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EDB151FB-5BCF-4A0F-98B1-97FF524FA491}" xr6:coauthVersionLast="47" xr6:coauthVersionMax="47" xr10:uidLastSave="{00000000-0000-0000-0000-000000000000}"/>
  <bookViews>
    <workbookView xWindow="-105" yWindow="0" windowWidth="14610" windowHeight="15585"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C11" i="2"/>
  <c r="C28" i="2" l="1"/>
  <c r="C30" i="2" s="1"/>
  <c r="C32" i="2" s="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<sst xmlns="http://schemas.openxmlformats.org/spreadsheetml/2006/main" count="41" uniqueCount="41">
  <si>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</si>
  <si>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</si>
  <si>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</si>
  <si>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</si>
  <si>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</si>
  <si>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</si>
  <si>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</si>
  <si>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</si>
  <si>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</si>
  <si>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</si>
  <si>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</si>
  <si>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</si>
  <si>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</si>
  <si>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</si>
  <si>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</si>
  <si>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</si>
  <si>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</si>
  <si>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</si>
  <si>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</si>
  <si>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</si>
  <si>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</si>
  <si>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</si>
  <si>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</si>
  <si>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</si>
  <si>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</si>
  <si>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</si>
  <si>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</si>
  <si>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</si>
  <si>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</si>
  <si>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</si>
  <si>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</si>
  <si>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</si>
  <si>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</si>
  <si>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</si>
  <si>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</si>
  <si>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</si>
  <si>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</si>
  <si>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</si>
  <si>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</si>
  <si>
    <t>SIA Torņakalna Privātā vidusskola valdes locekle</t>
  </si>
  <si>
    <t>I.Elizabete Vectirāne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</si>
</sst>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51">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xf numFmtId="4" fontId="1" fillId="0" borderId="1" xfId="0" applyNumberFormat="1" applyFont="1" applyBorder="1" applyAlignment="1">
      <alignment horizontal="center" wrapText="1"/>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4" fillId="0" borderId="0" xfId="0" applyFont="1" applyAlignment="1">
      <alignment horizontal="right"/>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D44"/>
  <sheetViews>
    <sheetView tabSelected="1" topLeftCell="A24" zoomScaleNormal="100" workbookViewId="0">
      <pane xSplit="2" topLeftCell="C1" activePane="topRight" state="frozen"/>
      <selection pane="topRight" activeCell="C47" sqref="C47"/>
    </sheetView>
  </sheetViews>
  <sheetFormatPr defaultColWidth="9.140625" defaultRowHeight="18.75" x14ac:dyDescent="0.3"/>
  <cols>
    <col min="1" max="1" width="17.5703125" style="1" customWidth="1"/>
    <col min="2" max="2" width="60.7109375" style="29" customWidth="1"/>
    <col min="3" max="3" width="25" style="1" customWidth="1"/>
    <col min="4" max="16384" width="9.140625" style="1"/>
  </cols>
  <sheetData>
    <row r="1" spans="1:3" x14ac:dyDescent="0.3">
      <c r="B1" s="2"/>
      <c r="C1" s="3"/>
    </row>
    <row r="2" spans="1:3" x14ac:dyDescent="0.3">
      <c r="B2" s="2"/>
      <c r="C2" s="4"/>
    </row>
    <row r="3" spans="1:3" x14ac:dyDescent="0.3">
      <c r="B3" s="2"/>
    </row>
    <row r="4" spans="1:3" x14ac:dyDescent="0.3">
      <c r="A4" s="42" t="s">
        <v>38</v>
      </c>
      <c r="B4" s="42"/>
      <c r="C4" s="42"/>
    </row>
    <row r="5" spans="1:3" s="5" customFormat="1" ht="54" customHeight="1" x14ac:dyDescent="0.25">
      <c r="A5" s="30" t="s">
        <v>0</v>
      </c>
      <c r="B5" s="31" t="s">
        <v>1</v>
      </c>
      <c r="C5" s="31" t="s">
        <v>37</v>
      </c>
    </row>
    <row r="6" spans="1:3" s="5" customFormat="1" ht="15.75" x14ac:dyDescent="0.25">
      <c r="A6" s="32">
        <v>1100</v>
      </c>
      <c r="B6" s="6" t="s">
        <v>35</v>
      </c>
      <c r="C6" s="7">
        <v>298220</v>
      </c>
    </row>
    <row r="7" spans="1:3" s="5" customFormat="1" ht="15.75" x14ac:dyDescent="0.25">
      <c r="A7" s="33" t="s">
        <v>2</v>
      </c>
      <c r="B7" s="8" t="s">
        <v>3</v>
      </c>
      <c r="C7" s="9">
        <v>146248.74</v>
      </c>
    </row>
    <row r="8" spans="1:3" s="5" customFormat="1" ht="15.75" x14ac:dyDescent="0.25">
      <c r="A8" s="32">
        <v>1200</v>
      </c>
      <c r="B8" s="6" t="s">
        <v>4</v>
      </c>
      <c r="C8" s="7">
        <v>70350</v>
      </c>
    </row>
    <row r="9" spans="1:3" s="5" customFormat="1" ht="15.75" x14ac:dyDescent="0.25">
      <c r="A9" s="33" t="s">
        <v>5</v>
      </c>
      <c r="B9" s="8" t="s">
        <v>6</v>
      </c>
      <c r="C9" s="9">
        <v>45151.26</v>
      </c>
    </row>
    <row r="10" spans="1:3" s="5" customFormat="1" ht="31.5" x14ac:dyDescent="0.25">
      <c r="A10" s="32">
        <v>2110</v>
      </c>
      <c r="B10" s="11" t="s">
        <v>7</v>
      </c>
      <c r="C10" s="7">
        <v>0</v>
      </c>
    </row>
    <row r="11" spans="1:3" s="5" customFormat="1" ht="15.75" x14ac:dyDescent="0.25">
      <c r="A11" s="32">
        <v>2200</v>
      </c>
      <c r="B11" s="6" t="s">
        <v>8</v>
      </c>
      <c r="C11" s="7">
        <f>C12+C13+C14+C15+C16+C17</f>
        <v>128700</v>
      </c>
    </row>
    <row r="12" spans="1:3" s="5" customFormat="1" ht="15.75" x14ac:dyDescent="0.25">
      <c r="A12" s="34">
        <v>2210</v>
      </c>
      <c r="B12" s="12" t="s">
        <v>9</v>
      </c>
      <c r="C12" s="13"/>
    </row>
    <row r="13" spans="1:3" s="5" customFormat="1" ht="15.75" x14ac:dyDescent="0.25">
      <c r="A13" s="34">
        <v>2220</v>
      </c>
      <c r="B13" s="12" t="s">
        <v>10</v>
      </c>
      <c r="C13" s="13"/>
    </row>
    <row r="14" spans="1:3" s="5" customFormat="1" ht="31.5" x14ac:dyDescent="0.25">
      <c r="A14" s="34">
        <v>2230</v>
      </c>
      <c r="B14" s="12" t="s">
        <v>11</v>
      </c>
      <c r="C14" s="45">
        <v>14663</v>
      </c>
    </row>
    <row r="15" spans="1:3" s="5" customFormat="1" ht="15.75" x14ac:dyDescent="0.25">
      <c r="A15" s="34">
        <v>2240</v>
      </c>
      <c r="B15" s="12" t="s">
        <v>12</v>
      </c>
      <c r="C15" s="45">
        <v>16087</v>
      </c>
    </row>
    <row r="16" spans="1:3" s="5" customFormat="1" ht="15.75" x14ac:dyDescent="0.25">
      <c r="A16" s="34">
        <v>2250</v>
      </c>
      <c r="B16" s="12" t="s">
        <v>13</v>
      </c>
      <c r="C16" s="13"/>
    </row>
    <row r="17" spans="1:3" s="5" customFormat="1" ht="31.5" x14ac:dyDescent="0.25">
      <c r="A17" s="34">
        <v>2260</v>
      </c>
      <c r="B17" s="12" t="s">
        <v>14</v>
      </c>
      <c r="C17" s="45">
        <v>97950</v>
      </c>
    </row>
    <row r="18" spans="1:3" s="5" customFormat="1" ht="15.75" x14ac:dyDescent="0.25">
      <c r="A18" s="32">
        <v>2300</v>
      </c>
      <c r="B18" s="6" t="s">
        <v>15</v>
      </c>
      <c r="C18" s="7">
        <f>C19+C20+C21+C22+C23+C24+C25</f>
        <v>64517</v>
      </c>
    </row>
    <row r="19" spans="1:3" s="5" customFormat="1" ht="15.75" x14ac:dyDescent="0.25">
      <c r="A19" s="34">
        <v>2310</v>
      </c>
      <c r="B19" s="12" t="s">
        <v>16</v>
      </c>
      <c r="C19" s="13">
        <v>49047</v>
      </c>
    </row>
    <row r="20" spans="1:3" s="5" customFormat="1" ht="31.5" x14ac:dyDescent="0.25">
      <c r="A20" s="34">
        <v>2320</v>
      </c>
      <c r="B20" s="12" t="s">
        <v>17</v>
      </c>
      <c r="C20" s="13"/>
    </row>
    <row r="21" spans="1:3" s="5" customFormat="1" ht="47.25" x14ac:dyDescent="0.25">
      <c r="A21" s="34">
        <v>2340</v>
      </c>
      <c r="B21" s="12" t="s">
        <v>18</v>
      </c>
      <c r="C21" s="13">
        <v>0</v>
      </c>
    </row>
    <row r="22" spans="1:3" s="5" customFormat="1" ht="15.75" x14ac:dyDescent="0.25">
      <c r="A22" s="34">
        <v>2350</v>
      </c>
      <c r="B22" s="12" t="s">
        <v>19</v>
      </c>
      <c r="C22" s="13"/>
    </row>
    <row r="23" spans="1:3" s="5" customFormat="1" ht="31.5" x14ac:dyDescent="0.25">
      <c r="A23" s="34">
        <v>2360</v>
      </c>
      <c r="B23" s="12" t="s">
        <v>20</v>
      </c>
      <c r="C23" s="13">
        <v>0</v>
      </c>
    </row>
    <row r="24" spans="1:3" s="5" customFormat="1" ht="15.75" x14ac:dyDescent="0.25">
      <c r="A24" s="34">
        <v>2370</v>
      </c>
      <c r="B24" s="12" t="s">
        <v>21</v>
      </c>
      <c r="C24" s="13">
        <v>15470</v>
      </c>
    </row>
    <row r="25" spans="1:3" s="5" customFormat="1" ht="15.75" x14ac:dyDescent="0.25">
      <c r="A25" s="35" t="s">
        <v>22</v>
      </c>
      <c r="B25" s="14" t="s">
        <v>23</v>
      </c>
      <c r="C25" s="10">
        <v>0</v>
      </c>
    </row>
    <row r="26" spans="1:3" s="5" customFormat="1" ht="31.5" x14ac:dyDescent="0.25">
      <c r="A26" s="36">
        <v>5233</v>
      </c>
      <c r="B26" s="15" t="s">
        <v>24</v>
      </c>
      <c r="C26" s="16"/>
    </row>
    <row r="27" spans="1:3" s="19" customFormat="1" ht="16.5" thickBot="1" x14ac:dyDescent="0.3">
      <c r="A27" s="37" t="s">
        <v>25</v>
      </c>
      <c r="B27" s="17" t="s">
        <v>26</v>
      </c>
      <c r="C27" s="18">
        <v>0</v>
      </c>
    </row>
    <row r="28" spans="1:3" s="5" customFormat="1" ht="15.75" x14ac:dyDescent="0.25">
      <c r="A28" s="38"/>
      <c r="B28" s="20" t="s">
        <v>27</v>
      </c>
      <c r="C28" s="22">
        <f>C6+C7+C8+C9+C10+C11+C18+C26+C27</f>
        <v>753187</v>
      </c>
    </row>
    <row r="29" spans="1:3" s="5" customFormat="1" ht="15.75" x14ac:dyDescent="0.25">
      <c r="A29" s="39"/>
      <c r="B29" s="21"/>
      <c r="C29" s="22"/>
    </row>
    <row r="30" spans="1:3" s="5" customFormat="1" ht="15.75" x14ac:dyDescent="0.25">
      <c r="A30" s="39"/>
      <c r="B30" s="23" t="s">
        <v>28</v>
      </c>
      <c r="C30" s="25">
        <f>C28-C7-C9-C25-C27</f>
        <v>561787</v>
      </c>
    </row>
    <row r="31" spans="1:3" s="5" customFormat="1" ht="15.75" x14ac:dyDescent="0.25">
      <c r="A31" s="39"/>
      <c r="B31" s="23" t="s">
        <v>36</v>
      </c>
      <c r="C31" s="24">
        <v>93</v>
      </c>
    </row>
    <row r="32" spans="1:3" s="5" customFormat="1" ht="15.75" x14ac:dyDescent="0.25">
      <c r="A32" s="39"/>
      <c r="B32" s="23" t="s">
        <v>29</v>
      </c>
      <c r="C32" s="25">
        <f>C30/C31</f>
        <v>6040.7204301075271</v>
      </c>
    </row>
    <row r="33" spans="1:4" x14ac:dyDescent="0.3">
      <c r="A33" s="39"/>
      <c r="B33" s="26" t="s">
        <v>30</v>
      </c>
      <c r="C33" s="27">
        <f>C32/12</f>
        <v>503.39336917562724</v>
      </c>
    </row>
    <row r="34" spans="1:4" x14ac:dyDescent="0.3">
      <c r="A34" s="39"/>
      <c r="B34" s="26"/>
      <c r="C34" s="27"/>
    </row>
    <row r="35" spans="1:4" x14ac:dyDescent="0.3">
      <c r="A35" s="39"/>
      <c r="B35" s="40"/>
      <c r="C35" s="41"/>
    </row>
    <row r="36" spans="1:4" x14ac:dyDescent="0.3">
      <c r="B36" s="28"/>
    </row>
    <row r="37" spans="1:4" x14ac:dyDescent="0.3">
      <c r="A37" s="43" t="s">
        <v>31</v>
      </c>
      <c r="B37" s="43"/>
      <c r="C37" s="43"/>
    </row>
    <row r="38" spans="1:4" x14ac:dyDescent="0.3">
      <c r="A38" s="44" t="s">
        <v>32</v>
      </c>
      <c r="B38" s="44"/>
      <c r="C38" s="44"/>
    </row>
    <row r="39" spans="1:4" x14ac:dyDescent="0.3">
      <c r="A39" s="44" t="s">
        <v>33</v>
      </c>
      <c r="B39" s="44"/>
      <c r="C39" s="44"/>
    </row>
    <row r="40" spans="1:4" x14ac:dyDescent="0.3">
      <c r="A40" s="44" t="s">
        <v>34</v>
      </c>
      <c r="B40" s="44"/>
      <c r="C40" s="44"/>
    </row>
    <row r="42" spans="1:4" s="5" customFormat="1" ht="15.75" x14ac:dyDescent="0.25">
      <c r="A42" s="46"/>
      <c r="B42" s="47"/>
      <c r="C42" s="47"/>
      <c r="D42" s="48"/>
    </row>
    <row r="43" spans="1:4" x14ac:dyDescent="0.3">
      <c r="A43" s="49" t="s">
        <v>39</v>
      </c>
      <c r="B43" s="49"/>
      <c r="C43" s="49" t="s">
        <v>40</v>
      </c>
      <c r="D43" s="49"/>
    </row>
    <row r="44" spans="1:4" x14ac:dyDescent="0.3">
      <c r="A44" s="46"/>
      <c r="B44" s="50"/>
      <c r="C44" s="50"/>
      <c r="D44" s="50"/>
    </row>
  </sheetData>
  <mergeCells count="6">
    <mergeCell ref="B44:D44"/>
    <mergeCell ref="A4:C4"/>
    <mergeCell ref="A37:C37"/>
    <mergeCell ref="A38:C38"/>
    <mergeCell ref="A39:C39"/>
    <mergeCell ref="A40:C40"/>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Ely</cp:lastModifiedBy>
  <dcterms:created xsi:type="dcterms:W3CDTF">2025-02-04T11:36:49Z</dcterms:created>
  <dcterms:modified xsi:type="dcterms:W3CDTF">2026-02-19T12:32:20Z</dcterms:modified>
</cp:coreProperties>
</file>