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Papildus\"/>
    </mc:Choice>
  </mc:AlternateContent>
  <xr:revisionPtr revIDLastSave="0" documentId="8_{0898E0B9-ADAC-4611-8BE2-5F333BE0E04B}" xr6:coauthVersionLast="47" xr6:coauthVersionMax="47" xr10:uidLastSave="{00000000-0000-0000-0000-000000000000}"/>
  <bookViews>
    <workbookView xWindow="-28920" yWindow="-75" windowWidth="29040" windowHeight="15720" tabRatio="720" xr2:uid="{00000000-000D-0000-FFFF-FFFF00000000}"/>
  </bookViews>
  <sheets>
    <sheet name="Privātie PII_tāme" sheetId="8" r:id="rId1"/>
    <sheet name="Tāmes pielikums_izgl_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8" l="1"/>
  <c r="E20" i="8" l="1"/>
  <c r="E14" i="8" s="1"/>
  <c r="C9" i="10" l="1"/>
  <c r="E39" i="8" l="1"/>
  <c r="E40" i="8"/>
</calcChain>
</file>

<file path=xl/sharedStrings.xml><?xml version="1.0" encoding="utf-8"?>
<sst xmlns="http://schemas.openxmlformats.org/spreadsheetml/2006/main" count="59" uniqueCount="58">
  <si>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</si>
  <si>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</si>
  <si>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</si>
  <si>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</si>
  <si>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</si>
  <si>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</si>
  <si>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</si>
  <si>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</si>
  <si>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</si>
  <si>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</si>
  <si>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Izmaksas par pirmsskolas izglītības pakalpojumu privātā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</si>
  <si>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</si>
  <si>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</si>
  <si>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</si>
  <si>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</si>
  <si>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</si>
  <si>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</si>
  <si>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</si>
  <si>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</si>
  <si>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</si>
  <si>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</si>
  <si>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</si>
  <si>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</si>
  <si>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</si>
  <si>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</si>
  <si>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</si>
  <si>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</si>
  <si>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</si>
  <si>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</si>
  <si>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</si>
  <si>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</si>
  <si>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Tāmes pielikums</t>
  </si>
  <si>
    <t>Izglītojamo skaits</t>
  </si>
  <si>
    <t>Izglītojamo skaits no pusotra līdz četru gadu vecumam</t>
  </si>
  <si>
    <t xml:space="preserve">Izglītojamo skaits obligātās sagatavošanas (5-6 gadu)  vecumā </t>
  </si>
  <si>
    <t>Dibinātāja paraksta tiesīgā persona__________________________________________</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</si>
  <si>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</si>
  <si>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KOPĀ, EUR</t>
  </si>
  <si>
    <t>Vienam izglītojamajam nepieciešamās vidējās izmaksas mēnesī (no pusotra gada līdz  4 gadu vecumam), EUR</t>
  </si>
  <si>
    <t>Vienam izglītojamajam nepieciešamās vidējās izmaksas mēnesī (5-6 gadus veciem bērniem), EUR</t>
  </si>
  <si>
    <t xml:space="preserve">Izglītības iestāde: </t>
  </si>
  <si>
    <t xml:space="preserve">Izglītības iestādes dibinātājs:   </t>
  </si>
  <si>
    <t>Reģistrācijas Nr.</t>
  </si>
  <si>
    <t xml:space="preserve">Juridiskā adrese: </t>
  </si>
  <si>
    <t xml:space="preserve">Pirmsskolas izglītības programmas īstenošanas adrese: </t>
  </si>
  <si>
    <t xml:space="preserve">Tālrunis: </t>
  </si>
  <si>
    <t xml:space="preserve">E-pasta adrese: </t>
  </si>
  <si>
    <t>Izmaksu periods:</t>
  </si>
  <si>
    <t>Privātās pirmsskolas izglītības iestādes izglītojamo skaits uz 20____.gada 1.septembri                                                                 (nosaukums)</t>
  </si>
  <si>
    <t>Rīgas Starptautiskā skola</t>
  </si>
  <si>
    <t>Biedrība “Rīgas Starptautiskā skola”</t>
  </si>
  <si>
    <t>Kalnciema iela 118, Rīga, LV – 1046</t>
  </si>
  <si>
    <t>info@isriga.lv</t>
  </si>
  <si>
    <t>2025.gads</t>
  </si>
  <si>
    <t>Amanda Dee Easterling-Romey:</t>
  </si>
  <si>
    <t xml:space="preserve">Biedrības “Rīgas Starptautiskā skola” valdes priekšsēdētāja </t>
  </si>
  <si>
    <t>Kristīne Daktere:</t>
  </si>
  <si>
    <t xml:space="preserve">Biedrības “Rīgas Starptautiskā skola” valdes locekle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</si>
</sst>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i/>
      <sz val="8"/>
      <name val="Times New Roman"/>
      <family val="1"/>
      <charset val="186"/>
    </font>
    <font>
      <sz val="11"/>
      <name val="Times New Roman"/>
      <family val="1"/>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0" fillId="0" borderId="0"/>
    <xf numFmtId="0" fontId="18" fillId="0" borderId="0"/>
  </cellStyleXfs>
  <cellXfs count="64">
    <xf numFmtId="0" fontId="18" fillId="0" borderId="0" xfId="0" applyFont="1"/>
    <xf numFmtId="0" fontId="27" fillId="0" borderId="0" xfId="0" applyFont="1" applyAlignment="1">
      <alignment horizontal="justify" vertical="center"/>
    </xf>
    <xf numFmtId="0" fontId="29" fillId="0" borderId="13" xfId="0" applyFont="1" applyBorder="1" applyAlignment="1">
      <alignment vertical="center"/>
    </xf>
    <xf numFmtId="0" fontId="18" fillId="0" borderId="0" xfId="0" applyFont="1" applyAlignment="1">
      <alignment vertical="center"/>
    </xf>
    <xf numFmtId="0" fontId="22" fillId="0" borderId="0" xfId="42" applyFont="1" applyAlignment="1">
      <alignment horizontal="left" vertical="center"/>
    </xf>
    <xf numFmtId="0" fontId="18" fillId="0" borderId="0" xfId="42" applyAlignment="1">
      <alignment vertical="center"/>
    </xf>
    <xf numFmtId="0" fontId="20" fillId="0" borderId="10" xfId="42" applyFont="1" applyBorder="1" applyAlignment="1">
      <alignment vertical="center"/>
    </xf>
    <xf numFmtId="0" fontId="20" fillId="0" borderId="10" xfId="42" applyFont="1" applyBorder="1" applyAlignment="1">
      <alignment vertical="center" wrapText="1"/>
    </xf>
    <xf numFmtId="0" fontId="18" fillId="0" borderId="12" xfId="42" applyBorder="1" applyAlignment="1">
      <alignment vertical="center"/>
    </xf>
    <xf numFmtId="0" fontId="23" fillId="33" borderId="11" xfId="42" applyFont="1" applyFill="1" applyBorder="1" applyAlignment="1">
      <alignment horizontal="center" vertical="center" wrapText="1"/>
    </xf>
    <xf numFmtId="0" fontId="24" fillId="0" borderId="11" xfId="42" applyFont="1" applyBorder="1" applyAlignment="1">
      <alignment horizontal="center" vertical="center" wrapText="1"/>
    </xf>
    <xf numFmtId="3" fontId="18" fillId="0" borderId="0" xfId="42" applyNumberFormat="1" applyAlignment="1">
      <alignment vertical="center"/>
    </xf>
    <xf numFmtId="0" fontId="23" fillId="33" borderId="21" xfId="42" applyFont="1" applyFill="1" applyBorder="1" applyAlignment="1">
      <alignment horizontal="left" vertical="center"/>
    </xf>
    <xf numFmtId="0" fontId="23" fillId="33" borderId="21" xfId="42" applyFont="1" applyFill="1" applyBorder="1" applyAlignment="1">
      <alignment horizontal="left" vertical="center" wrapText="1"/>
    </xf>
    <xf numFmtId="0" fontId="23" fillId="35" borderId="11" xfId="42" applyFont="1" applyFill="1" applyBorder="1" applyAlignment="1">
      <alignment horizontal="left" vertical="center"/>
    </xf>
    <xf numFmtId="0" fontId="23" fillId="33" borderId="11" xfId="42" applyFont="1" applyFill="1" applyBorder="1" applyAlignment="1">
      <alignment horizontal="left" vertical="center" wrapText="1"/>
    </xf>
    <xf numFmtId="0" fontId="23" fillId="33" borderId="11" xfId="42" applyFont="1" applyFill="1" applyBorder="1" applyAlignment="1">
      <alignment horizontal="left" vertical="center"/>
    </xf>
    <xf numFmtId="0" fontId="23" fillId="35" borderId="17" xfId="42" applyFont="1" applyFill="1" applyBorder="1" applyAlignment="1">
      <alignment horizontal="left" vertical="center"/>
    </xf>
    <xf numFmtId="0" fontId="23" fillId="33" borderId="17" xfId="42" applyFont="1" applyFill="1" applyBorder="1" applyAlignment="1">
      <alignment horizontal="left" vertical="center" wrapText="1"/>
    </xf>
    <xf numFmtId="0" fontId="19" fillId="35" borderId="14" xfId="42" applyFont="1" applyFill="1" applyBorder="1" applyAlignment="1">
      <alignment horizontal="right" vertical="center"/>
    </xf>
    <xf numFmtId="0" fontId="19" fillId="33" borderId="14" xfId="42" applyFont="1" applyFill="1" applyBorder="1" applyAlignment="1">
      <alignment horizontal="left" vertical="center" wrapText="1"/>
    </xf>
    <xf numFmtId="0" fontId="19" fillId="35" borderId="13" xfId="42" applyFont="1" applyFill="1" applyBorder="1" applyAlignment="1">
      <alignment horizontal="right" vertical="center"/>
    </xf>
    <xf numFmtId="0" fontId="19" fillId="33" borderId="13" xfId="42" applyFont="1" applyFill="1" applyBorder="1" applyAlignment="1">
      <alignment horizontal="left" vertical="center" wrapText="1"/>
    </xf>
    <xf numFmtId="0" fontId="23" fillId="33" borderId="17" xfId="42" applyFont="1" applyFill="1" applyBorder="1" applyAlignment="1">
      <alignment horizontal="left" vertical="center"/>
    </xf>
    <xf numFmtId="0" fontId="23" fillId="35" borderId="14" xfId="42" applyFont="1" applyFill="1" applyBorder="1" applyAlignment="1">
      <alignment horizontal="left" vertical="center"/>
    </xf>
    <xf numFmtId="0" fontId="23" fillId="33" borderId="14" xfId="42" applyFont="1" applyFill="1" applyBorder="1" applyAlignment="1">
      <alignment horizontal="left" vertical="center" wrapText="1"/>
    </xf>
    <xf numFmtId="0" fontId="23" fillId="35" borderId="13" xfId="42" applyFont="1" applyFill="1" applyBorder="1" applyAlignment="1">
      <alignment horizontal="left" vertical="center"/>
    </xf>
    <xf numFmtId="0" fontId="23" fillId="0" borderId="13" xfId="0" applyFont="1" applyBorder="1" applyAlignment="1">
      <alignment vertical="center" wrapText="1"/>
    </xf>
    <xf numFmtId="0" fontId="29" fillId="0" borderId="17" xfId="0" applyFont="1" applyBorder="1" applyAlignment="1">
      <alignment vertical="center" wrapText="1"/>
    </xf>
    <xf numFmtId="0" fontId="23" fillId="35" borderId="15" xfId="42" applyFont="1" applyFill="1" applyBorder="1" applyAlignment="1">
      <alignment horizontal="left" vertical="center"/>
    </xf>
    <xf numFmtId="4" fontId="23" fillId="0" borderId="15" xfId="42" applyNumberFormat="1" applyFont="1" applyBorder="1" applyAlignment="1">
      <alignment horizontal="center" vertical="center"/>
    </xf>
    <xf numFmtId="14" fontId="18" fillId="0" borderId="0" xfId="0" applyNumberFormat="1" applyFont="1" applyAlignment="1">
      <alignment vertical="center"/>
    </xf>
    <xf numFmtId="0" fontId="18" fillId="0" borderId="10" xfId="43" applyBorder="1" applyAlignment="1">
      <alignment horizontal="center" vertical="center"/>
    </xf>
    <xf numFmtId="0" fontId="18" fillId="0" borderId="0" xfId="43" applyAlignment="1">
      <alignment vertical="center"/>
    </xf>
    <xf numFmtId="0" fontId="20" fillId="0" borderId="0" xfId="43" applyFont="1" applyAlignment="1">
      <alignment horizontal="right" vertical="center"/>
    </xf>
    <xf numFmtId="0" fontId="18" fillId="0" borderId="10" xfId="43" applyBorder="1" applyAlignment="1">
      <alignment vertical="center"/>
    </xf>
    <xf numFmtId="0" fontId="18" fillId="0" borderId="10" xfId="46" applyBorder="1" applyAlignment="1">
      <alignment vertical="center"/>
    </xf>
    <xf numFmtId="0" fontId="25" fillId="0" borderId="22" xfId="0" applyFont="1" applyBorder="1" applyAlignment="1">
      <alignment vertical="center"/>
    </xf>
    <xf numFmtId="0" fontId="23" fillId="33" borderId="0" xfId="42" applyFont="1" applyFill="1" applyAlignment="1">
      <alignment horizontal="center" vertical="center" wrapText="1"/>
    </xf>
    <xf numFmtId="4" fontId="23" fillId="0" borderId="21" xfId="42" applyNumberFormat="1" applyFont="1" applyBorder="1" applyAlignment="1">
      <alignment horizontal="center" vertical="center"/>
    </xf>
    <xf numFmtId="4" fontId="23" fillId="0" borderId="11" xfId="42" applyNumberFormat="1" applyFont="1" applyBorder="1" applyAlignment="1">
      <alignment horizontal="center" vertical="center"/>
    </xf>
    <xf numFmtId="4" fontId="23" fillId="0" borderId="17" xfId="42" applyNumberFormat="1" applyFont="1" applyBorder="1" applyAlignment="1">
      <alignment horizontal="center" vertical="center"/>
    </xf>
    <xf numFmtId="4" fontId="19" fillId="0" borderId="14" xfId="42" applyNumberFormat="1" applyFont="1" applyBorder="1" applyAlignment="1">
      <alignment vertical="center"/>
    </xf>
    <xf numFmtId="4" fontId="19" fillId="0" borderId="16" xfId="42" applyNumberFormat="1" applyFont="1" applyBorder="1" applyAlignment="1">
      <alignment vertical="center"/>
    </xf>
    <xf numFmtId="4" fontId="23" fillId="0" borderId="14" xfId="42" applyNumberFormat="1" applyFont="1" applyBorder="1" applyAlignment="1">
      <alignment horizontal="center" vertical="center"/>
    </xf>
    <xf numFmtId="4" fontId="23" fillId="0" borderId="13" xfId="42" applyNumberFormat="1" applyFont="1" applyBorder="1" applyAlignment="1">
      <alignment horizontal="center" vertical="center"/>
    </xf>
    <xf numFmtId="4" fontId="24" fillId="0" borderId="12" xfId="42" applyNumberFormat="1" applyFont="1" applyBorder="1" applyAlignment="1">
      <alignment horizontal="center" vertical="center" wrapText="1"/>
    </xf>
    <xf numFmtId="0" fontId="31" fillId="0" borderId="0" xfId="0" applyFont="1" applyAlignment="1">
      <alignment horizontal="center" vertical="center"/>
    </xf>
    <xf numFmtId="0" fontId="22" fillId="0" borderId="0" xfId="42" applyFont="1" applyAlignment="1">
      <alignment vertical="center"/>
    </xf>
    <xf numFmtId="0" fontId="23" fillId="36" borderId="14" xfId="42" applyFont="1" applyFill="1" applyBorder="1" applyAlignment="1">
      <alignment horizontal="center" vertical="center"/>
    </xf>
    <xf numFmtId="0" fontId="29" fillId="36" borderId="14" xfId="0" applyFont="1" applyFill="1" applyBorder="1" applyAlignment="1">
      <alignment vertical="center" wrapText="1"/>
    </xf>
    <xf numFmtId="4" fontId="20" fillId="36" borderId="14" xfId="42" applyNumberFormat="1" applyFont="1" applyFill="1" applyBorder="1" applyAlignment="1">
      <alignment horizontal="center"/>
    </xf>
    <xf numFmtId="0" fontId="18" fillId="0" borderId="10" xfId="42" applyBorder="1" applyAlignment="1">
      <alignment horizontal="left" vertical="center"/>
    </xf>
    <xf numFmtId="0" fontId="32" fillId="0" borderId="0" xfId="0" applyFont="1" applyAlignment="1">
      <alignment vertical="center"/>
    </xf>
    <xf numFmtId="0" fontId="22" fillId="0" borderId="0" xfId="42" applyFont="1" applyAlignment="1">
      <alignment horizontal="center" vertical="center"/>
    </xf>
    <xf numFmtId="0" fontId="23" fillId="34" borderId="18" xfId="42" applyFont="1" applyFill="1" applyBorder="1" applyAlignment="1">
      <alignment horizontal="left" vertical="center"/>
    </xf>
    <xf numFmtId="0" fontId="23" fillId="34" borderId="19" xfId="42" applyFont="1" applyFill="1" applyBorder="1" applyAlignment="1">
      <alignment horizontal="left" vertical="center"/>
    </xf>
    <xf numFmtId="0" fontId="23" fillId="34" borderId="20" xfId="42" applyFont="1" applyFill="1" applyBorder="1" applyAlignment="1">
      <alignment horizontal="left" vertical="center"/>
    </xf>
    <xf numFmtId="0" fontId="27" fillId="0" borderId="0" xfId="0" applyFont="1" applyAlignment="1">
      <alignment horizontal="left" vertical="center" wrapText="1"/>
    </xf>
    <xf numFmtId="0" fontId="28" fillId="0" borderId="0" xfId="0" applyFont="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8" fillId="0" borderId="0" xfId="43"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3" xr:uid="{00000000-0005-0000-0000-000026000000}"/>
    <cellStyle name="Normal 2" xfId="42" xr:uid="{00000000-0005-0000-0000-000027000000}"/>
    <cellStyle name="Normal 3" xfId="45" xr:uid="{00000000-0005-0000-0000-000028000000}"/>
    <cellStyle name="Normal 3 3" xfId="46"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isriga.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53"/>
  <sheetViews>
    <sheetView tabSelected="1" zoomScaleNormal="100" workbookViewId="0">
      <selection activeCell="S21" sqref="S21"/>
    </sheetView>
  </sheetViews>
  <sheetFormatPr defaultColWidth="8.85546875" defaultRowHeight="12.75" x14ac:dyDescent="0.2"/>
  <cols>
    <col min="1" max="1" width="3.140625" style="3" customWidth="1"/>
    <col min="2" max="2" width="3.5703125" style="3" customWidth="1"/>
    <col min="3" max="3" width="11.7109375" style="3" customWidth="1"/>
    <col min="4" max="4" width="89" style="3" customWidth="1"/>
    <col min="5" max="5" width="32.42578125" style="3" customWidth="1"/>
    <col min="6" max="16384" width="8.85546875" style="3"/>
  </cols>
  <sheetData>
    <row r="2" spans="1:5" ht="27" customHeight="1" x14ac:dyDescent="0.2">
      <c r="A2" s="48"/>
      <c r="B2" s="48"/>
      <c r="C2" s="54" t="s">
        <v>9</v>
      </c>
      <c r="D2" s="54"/>
      <c r="E2" s="54"/>
    </row>
    <row r="3" spans="1:5" ht="20.25" x14ac:dyDescent="0.2">
      <c r="B3" s="4"/>
      <c r="C3" s="5"/>
      <c r="D3" s="5"/>
      <c r="E3" s="5"/>
    </row>
    <row r="4" spans="1:5" ht="20.25" x14ac:dyDescent="0.2">
      <c r="B4" s="4"/>
      <c r="C4" s="5"/>
      <c r="D4" s="6" t="s">
        <v>40</v>
      </c>
      <c r="E4" s="52" t="s">
        <v>49</v>
      </c>
    </row>
    <row r="5" spans="1:5" ht="20.25" x14ac:dyDescent="0.2">
      <c r="B5" s="4"/>
      <c r="C5" s="5"/>
      <c r="D5" s="6" t="s">
        <v>41</v>
      </c>
      <c r="E5" s="52" t="s">
        <v>50</v>
      </c>
    </row>
    <row r="6" spans="1:5" ht="20.25" x14ac:dyDescent="0.2">
      <c r="B6" s="4"/>
      <c r="C6" s="5"/>
      <c r="D6" s="6" t="s">
        <v>42</v>
      </c>
      <c r="E6" s="52">
        <v>40008031973</v>
      </c>
    </row>
    <row r="7" spans="1:5" ht="20.25" x14ac:dyDescent="0.2">
      <c r="B7" s="4"/>
      <c r="C7" s="5"/>
      <c r="D7" s="6" t="s">
        <v>43</v>
      </c>
      <c r="E7" s="52" t="s">
        <v>51</v>
      </c>
    </row>
    <row r="8" spans="1:5" ht="21" customHeight="1" x14ac:dyDescent="0.2">
      <c r="B8" s="4"/>
      <c r="C8" s="5"/>
      <c r="D8" s="7" t="s">
        <v>44</v>
      </c>
      <c r="E8" s="52" t="s">
        <v>51</v>
      </c>
    </row>
    <row r="9" spans="1:5" ht="20.25" x14ac:dyDescent="0.2">
      <c r="B9" s="4"/>
      <c r="C9" s="5"/>
      <c r="D9" s="6" t="s">
        <v>45</v>
      </c>
      <c r="E9" s="52">
        <v>67624622</v>
      </c>
    </row>
    <row r="10" spans="1:5" ht="20.25" x14ac:dyDescent="0.2">
      <c r="B10" s="4"/>
      <c r="C10" s="5"/>
      <c r="D10" s="6" t="s">
        <v>46</v>
      </c>
      <c r="E10" s="52" t="s">
        <v>52</v>
      </c>
    </row>
    <row r="11" spans="1:5" ht="20.25" x14ac:dyDescent="0.2">
      <c r="B11" s="4"/>
      <c r="C11" s="5"/>
      <c r="D11" s="6" t="s">
        <v>47</v>
      </c>
      <c r="E11" s="52" t="s">
        <v>53</v>
      </c>
    </row>
    <row r="12" spans="1:5" ht="21" thickBot="1" x14ac:dyDescent="0.25">
      <c r="B12" s="4"/>
      <c r="C12" s="5"/>
      <c r="D12" s="5"/>
      <c r="E12" s="5"/>
    </row>
    <row r="13" spans="1:5" ht="34.15" customHeight="1" thickBot="1" x14ac:dyDescent="0.25">
      <c r="B13" s="8"/>
      <c r="C13" s="9" t="s">
        <v>0</v>
      </c>
      <c r="D13" s="9" t="s">
        <v>1</v>
      </c>
      <c r="E13" s="10" t="s">
        <v>37</v>
      </c>
    </row>
    <row r="14" spans="1:5" ht="15.75" thickBot="1" x14ac:dyDescent="0.25">
      <c r="B14" s="8"/>
      <c r="C14" s="37" t="s">
        <v>10</v>
      </c>
      <c r="D14" s="38"/>
      <c r="E14" s="46">
        <f>E17+E18+E19+E20+E27+E34+E35+E36</f>
        <v>578158</v>
      </c>
    </row>
    <row r="15" spans="1:5" ht="42" customHeight="1" thickBot="1" x14ac:dyDescent="0.25">
      <c r="B15" s="8"/>
      <c r="C15" s="60" t="s">
        <v>36</v>
      </c>
      <c r="D15" s="61"/>
      <c r="E15" s="62"/>
    </row>
    <row r="16" spans="1:5" ht="13.5" thickBot="1" x14ac:dyDescent="0.25">
      <c r="B16" s="8"/>
      <c r="C16" s="55" t="s">
        <v>2</v>
      </c>
      <c r="D16" s="56"/>
      <c r="E16" s="57"/>
    </row>
    <row r="17" spans="2:5" ht="19.899999999999999" customHeight="1" thickBot="1" x14ac:dyDescent="0.25">
      <c r="B17" s="11"/>
      <c r="C17" s="12">
        <v>1100</v>
      </c>
      <c r="D17" s="13" t="s">
        <v>7</v>
      </c>
      <c r="E17" s="39">
        <v>272388</v>
      </c>
    </row>
    <row r="18" spans="2:5" ht="27" customHeight="1" thickBot="1" x14ac:dyDescent="0.25">
      <c r="B18" s="11"/>
      <c r="C18" s="14">
        <v>1200</v>
      </c>
      <c r="D18" s="15" t="s">
        <v>8</v>
      </c>
      <c r="E18" s="40">
        <v>68519</v>
      </c>
    </row>
    <row r="19" spans="2:5" ht="29.25" customHeight="1" thickBot="1" x14ac:dyDescent="0.25">
      <c r="B19" s="11"/>
      <c r="C19" s="16">
        <v>2100</v>
      </c>
      <c r="D19" s="15" t="s">
        <v>21</v>
      </c>
      <c r="E19" s="40">
        <v>0</v>
      </c>
    </row>
    <row r="20" spans="2:5" ht="19.5" customHeight="1" x14ac:dyDescent="0.2">
      <c r="B20" s="11"/>
      <c r="C20" s="17">
        <v>2200</v>
      </c>
      <c r="D20" s="18" t="s">
        <v>22</v>
      </c>
      <c r="E20" s="41">
        <f>E21+E22+E23+E24+E25+E26</f>
        <v>206001</v>
      </c>
    </row>
    <row r="21" spans="2:5" ht="18.600000000000001" customHeight="1" x14ac:dyDescent="0.2">
      <c r="B21" s="11"/>
      <c r="C21" s="19">
        <v>2210</v>
      </c>
      <c r="D21" s="20" t="s">
        <v>23</v>
      </c>
      <c r="E21" s="42">
        <v>0</v>
      </c>
    </row>
    <row r="22" spans="2:5" ht="20.25" customHeight="1" x14ac:dyDescent="0.2">
      <c r="B22" s="11"/>
      <c r="C22" s="19">
        <v>2220</v>
      </c>
      <c r="D22" s="20" t="s">
        <v>24</v>
      </c>
      <c r="E22" s="42">
        <v>11443</v>
      </c>
    </row>
    <row r="23" spans="2:5" ht="21.75" customHeight="1" x14ac:dyDescent="0.2">
      <c r="B23" s="11"/>
      <c r="C23" s="19">
        <v>2230</v>
      </c>
      <c r="D23" s="20" t="s">
        <v>25</v>
      </c>
      <c r="E23" s="42">
        <v>176423</v>
      </c>
    </row>
    <row r="24" spans="2:5" ht="21" customHeight="1" x14ac:dyDescent="0.2">
      <c r="B24" s="11"/>
      <c r="C24" s="19">
        <v>2240</v>
      </c>
      <c r="D24" s="20" t="s">
        <v>3</v>
      </c>
      <c r="E24" s="42">
        <v>11889</v>
      </c>
    </row>
    <row r="25" spans="2:5" ht="20.25" customHeight="1" x14ac:dyDescent="0.2">
      <c r="B25" s="11"/>
      <c r="C25" s="19">
        <v>2250</v>
      </c>
      <c r="D25" s="20" t="s">
        <v>27</v>
      </c>
      <c r="E25" s="42">
        <v>4175</v>
      </c>
    </row>
    <row r="26" spans="2:5" ht="21.75" customHeight="1" thickBot="1" x14ac:dyDescent="0.25">
      <c r="B26" s="5"/>
      <c r="C26" s="21">
        <v>2260</v>
      </c>
      <c r="D26" s="22" t="s">
        <v>26</v>
      </c>
      <c r="E26" s="43">
        <v>2071</v>
      </c>
    </row>
    <row r="27" spans="2:5" ht="23.45" customHeight="1" x14ac:dyDescent="0.2">
      <c r="B27" s="11"/>
      <c r="C27" s="17">
        <v>2300</v>
      </c>
      <c r="D27" s="18" t="s">
        <v>4</v>
      </c>
      <c r="E27" s="41">
        <f>E28+E29+E30+E31+E32+E33</f>
        <v>0</v>
      </c>
    </row>
    <row r="28" spans="2:5" ht="24" customHeight="1" x14ac:dyDescent="0.2">
      <c r="B28" s="5"/>
      <c r="C28" s="19">
        <v>2310</v>
      </c>
      <c r="D28" s="20" t="s">
        <v>28</v>
      </c>
      <c r="E28" s="42">
        <v>0</v>
      </c>
    </row>
    <row r="29" spans="2:5" ht="21.75" customHeight="1" x14ac:dyDescent="0.2">
      <c r="B29" s="5"/>
      <c r="C29" s="19">
        <v>2320</v>
      </c>
      <c r="D29" s="20" t="s">
        <v>6</v>
      </c>
      <c r="E29" s="42">
        <v>0</v>
      </c>
    </row>
    <row r="30" spans="2:5" ht="24.75" customHeight="1" x14ac:dyDescent="0.2">
      <c r="B30" s="5"/>
      <c r="C30" s="19">
        <v>2340</v>
      </c>
      <c r="D30" s="20" t="s">
        <v>11</v>
      </c>
      <c r="E30" s="42">
        <v>0</v>
      </c>
    </row>
    <row r="31" spans="2:5" ht="24.75" customHeight="1" x14ac:dyDescent="0.2">
      <c r="B31" s="5"/>
      <c r="C31" s="19">
        <v>2350</v>
      </c>
      <c r="D31" s="20" t="s">
        <v>29</v>
      </c>
      <c r="E31" s="42">
        <v>0</v>
      </c>
    </row>
    <row r="32" spans="2:5" ht="26.25" customHeight="1" x14ac:dyDescent="0.2">
      <c r="B32" s="5"/>
      <c r="C32" s="19">
        <v>2360</v>
      </c>
      <c r="D32" s="20" t="s">
        <v>5</v>
      </c>
      <c r="E32" s="42">
        <v>0</v>
      </c>
    </row>
    <row r="33" spans="2:5" ht="23.25" customHeight="1" thickBot="1" x14ac:dyDescent="0.25">
      <c r="B33" s="5"/>
      <c r="C33" s="21">
        <v>2370</v>
      </c>
      <c r="D33" s="22" t="s">
        <v>12</v>
      </c>
      <c r="E33" s="42">
        <v>0</v>
      </c>
    </row>
    <row r="34" spans="2:5" ht="20.25" customHeight="1" x14ac:dyDescent="0.2">
      <c r="B34" s="11"/>
      <c r="C34" s="23">
        <v>2400</v>
      </c>
      <c r="D34" s="18" t="s">
        <v>30</v>
      </c>
      <c r="E34" s="41">
        <v>285</v>
      </c>
    </row>
    <row r="35" spans="2:5" ht="27" customHeight="1" x14ac:dyDescent="0.2">
      <c r="B35" s="5"/>
      <c r="C35" s="24"/>
      <c r="D35" s="25" t="s">
        <v>17</v>
      </c>
      <c r="E35" s="44">
        <v>30965</v>
      </c>
    </row>
    <row r="36" spans="2:5" ht="22.5" customHeight="1" thickBot="1" x14ac:dyDescent="0.25">
      <c r="B36" s="5"/>
      <c r="C36" s="26"/>
      <c r="D36" s="27" t="s">
        <v>13</v>
      </c>
      <c r="E36" s="45">
        <v>0</v>
      </c>
    </row>
    <row r="37" spans="2:5" ht="18.75" customHeight="1" thickBot="1" x14ac:dyDescent="0.25">
      <c r="B37" s="5"/>
      <c r="C37" s="55" t="s">
        <v>18</v>
      </c>
      <c r="D37" s="56"/>
      <c r="E37" s="57"/>
    </row>
    <row r="38" spans="2:5" ht="28.5" customHeight="1" x14ac:dyDescent="0.2">
      <c r="B38" s="5"/>
      <c r="C38" s="17"/>
      <c r="D38" s="28" t="s">
        <v>16</v>
      </c>
      <c r="E38" s="41">
        <v>0</v>
      </c>
    </row>
    <row r="39" spans="2:5" ht="28.5" customHeight="1" x14ac:dyDescent="0.2">
      <c r="B39" s="5"/>
      <c r="C39" s="49"/>
      <c r="D39" s="50" t="s">
        <v>38</v>
      </c>
      <c r="E39" s="51">
        <f>SUM(E14+E38)/(12*'Tāmes pielikums_izgl_sk'!C9)</f>
        <v>1302.1576576576576</v>
      </c>
    </row>
    <row r="40" spans="2:5" ht="28.5" customHeight="1" x14ac:dyDescent="0.2">
      <c r="B40" s="5"/>
      <c r="C40" s="49"/>
      <c r="D40" s="50" t="s">
        <v>39</v>
      </c>
      <c r="E40" s="51">
        <f>SUM((E14+E38)*('Tāmes pielikums_izgl_sk'!C8/'Tāmes pielikums_izgl_sk'!C9)-E38)/(12*'Tāmes pielikums_izgl_sk'!C8)</f>
        <v>1302.1576576576579</v>
      </c>
    </row>
    <row r="41" spans="2:5" ht="22.5" customHeight="1" thickBot="1" x14ac:dyDescent="0.25">
      <c r="B41" s="5"/>
      <c r="C41" s="29"/>
      <c r="D41" s="2" t="s">
        <v>20</v>
      </c>
      <c r="E41" s="30"/>
    </row>
    <row r="43" spans="2:5" ht="44.45" customHeight="1" x14ac:dyDescent="0.2">
      <c r="C43" s="59" t="s">
        <v>19</v>
      </c>
      <c r="D43" s="59"/>
      <c r="E43" s="59"/>
    </row>
    <row r="45" spans="2:5" ht="15.75" x14ac:dyDescent="0.2">
      <c r="C45" s="1" t="s">
        <v>14</v>
      </c>
      <c r="D45" s="31"/>
    </row>
    <row r="47" spans="2:5" ht="15.75" customHeight="1" x14ac:dyDescent="0.2">
      <c r="C47" s="58" t="s">
        <v>35</v>
      </c>
      <c r="D47" s="58"/>
      <c r="E47" s="58"/>
    </row>
    <row r="48" spans="2:5" x14ac:dyDescent="0.2">
      <c r="D48" s="47" t="s">
        <v>15</v>
      </c>
    </row>
    <row r="49" spans="4:4" ht="15" x14ac:dyDescent="0.2">
      <c r="D49" s="53" t="s">
        <v>54</v>
      </c>
    </row>
    <row r="50" spans="4:4" ht="15" x14ac:dyDescent="0.2">
      <c r="D50" s="53" t="s">
        <v>55</v>
      </c>
    </row>
    <row r="51" spans="4:4" ht="15" x14ac:dyDescent="0.2">
      <c r="D51" s="53"/>
    </row>
    <row r="52" spans="4:4" ht="15" x14ac:dyDescent="0.2">
      <c r="D52" s="53" t="s">
        <v>56</v>
      </c>
    </row>
    <row r="53" spans="4:4" ht="15" x14ac:dyDescent="0.2">
      <c r="D53" s="53" t="s">
        <v>57</v>
      </c>
    </row>
  </sheetData>
  <mergeCells count="6">
    <mergeCell ref="C2:E2"/>
    <mergeCell ref="C16:E16"/>
    <mergeCell ref="C47:E47"/>
    <mergeCell ref="C43:E43"/>
    <mergeCell ref="C37:E37"/>
    <mergeCell ref="C15:E15"/>
  </mergeCells>
  <hyperlinks>
    <hyperlink ref="E10" r:id="rId1" xr:uid="{ED5762A5-8D75-40D1-8B59-42B334AC26BA}"/>
  </hyperlinks>
  <pageMargins left="0.7" right="0.7" top="0.75" bottom="0.75" header="0.3" footer="0.3"/>
  <pageSetup paperSize="9" scale="7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1"/>
  <sheetViews>
    <sheetView zoomScaleNormal="100" workbookViewId="0">
      <selection activeCell="C13" sqref="C13"/>
    </sheetView>
  </sheetViews>
  <sheetFormatPr defaultColWidth="9.140625" defaultRowHeight="12.75" x14ac:dyDescent="0.2"/>
  <cols>
    <col min="1" max="1" width="9.140625" style="33"/>
    <col min="2" max="2" width="71.85546875" style="33" customWidth="1"/>
    <col min="3" max="3" width="19.28515625" style="33" customWidth="1"/>
    <col min="4" max="16384" width="9.140625" style="33"/>
  </cols>
  <sheetData>
    <row r="2" spans="2:4" x14ac:dyDescent="0.2">
      <c r="C2" s="34" t="s">
        <v>31</v>
      </c>
    </row>
    <row r="4" spans="2:4" ht="39.75" customHeight="1" x14ac:dyDescent="0.2">
      <c r="B4" s="63" t="s">
        <v>48</v>
      </c>
      <c r="C4" s="63"/>
    </row>
    <row r="5" spans="2:4" ht="27.75" customHeight="1" x14ac:dyDescent="0.2"/>
    <row r="6" spans="2:4" ht="24.75" customHeight="1" x14ac:dyDescent="0.2">
      <c r="B6" s="35"/>
      <c r="C6" s="32" t="s">
        <v>32</v>
      </c>
    </row>
    <row r="7" spans="2:4" ht="32.25" customHeight="1" x14ac:dyDescent="0.2">
      <c r="B7" s="36" t="s">
        <v>33</v>
      </c>
      <c r="C7" s="35">
        <v>23</v>
      </c>
    </row>
    <row r="8" spans="2:4" ht="31.5" customHeight="1" x14ac:dyDescent="0.2">
      <c r="B8" s="36" t="s">
        <v>34</v>
      </c>
      <c r="C8" s="35">
        <v>14</v>
      </c>
    </row>
    <row r="9" spans="2:4" x14ac:dyDescent="0.2">
      <c r="C9" s="33">
        <f>SUM(C7:C8)</f>
        <v>37</v>
      </c>
    </row>
    <row r="11" spans="2:4" x14ac:dyDescent="0.2">
      <c r="B11" s="63"/>
      <c r="C11" s="63"/>
      <c r="D11" s="63"/>
    </row>
  </sheetData>
  <mergeCells count="2">
    <mergeCell ref="B4:C4"/>
    <mergeCell ref="B11:D11"/>
  </mergeCells>
  <pageMargins left="0.7" right="0.7" top="0.75" bottom="0.75" header="0.3" footer="0.3"/>
  <pageSetup paperSize="9" scale="81" orientation="portrait"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pielikums_izgl_sk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2024-02-01T08:38:48Z</cp:lastPrinted>
  <dcterms:created xsi:type="dcterms:W3CDTF">2015-12-21T09:29:39Z</dcterms:created>
  <dcterms:modified xsi:type="dcterms:W3CDTF">2026-03-16T08:41:39Z</dcterms:modified>
</cp:coreProperties>
</file>