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Ivanda Jakovele\Nextcloud\Kopmape\Ivanda\TĀMES 2026\Papildus\"/>
    </mc:Choice>
  </mc:AlternateContent>
  <xr:revisionPtr revIDLastSave="0" documentId="8_{D738FAD1-A8B8-44CE-9A3A-C0B605BB0F67}" xr6:coauthVersionLast="47" xr6:coauthVersionMax="47" xr10:uidLastSave="{00000000-0000-0000-0000-000000000000}"/>
  <bookViews>
    <workbookView xWindow="930" yWindow="660" windowWidth="21600" windowHeight="11295" xr2:uid="{00000000-000D-0000-FFFF-FFFF00000000}"/>
  </bookViews>
  <sheets>
    <sheet name="2026.g." sheetId="5" r:id="rId1"/>
  </sheets>
  <definedNames>
    <definedName name="_xlnm.Print_Area" localSheetId="0">'2026.g.'!$A$10:$C$36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5" l="1"/>
  <c r="C16" i="5"/>
  <c r="C23" i="5"/>
  <c r="C33" i="5"/>
  <c r="C36" i="5"/>
  <c r="C31" i="5"/>
</calcChain>
</file>

<file path=xl/sharedStrings.xml><?xml version="1.0" encoding="utf-8"?>
<sst xmlns="http://schemas.openxmlformats.org/spreadsheetml/2006/main" count="35" uniqueCount="35">
  <si>
    <t>Kods</t>
  </si>
  <si>
    <t>Informācijas tehnoloģiju pakalpojumi</t>
  </si>
  <si>
    <t>Kopā pašvaldības līdzekļi</t>
  </si>
  <si>
    <t>Izdevumi periodikas iegādei</t>
  </si>
  <si>
    <t>Pakalpojumu samaksa</t>
  </si>
  <si>
    <t>Pasta,telefona un citi sakaru pakalpojumi</t>
  </si>
  <si>
    <t>Izdevumi par komunālajiem pakalpojumiem</t>
  </si>
  <si>
    <t xml:space="preserve">Iestādes administratīvie izdevumi un ar iestādes darbības nodrošināšanu saistītie izdevumi </t>
  </si>
  <si>
    <t>Īres un nomas maksa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</si>
  <si>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</si>
  <si>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</si>
  <si>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</si>
  <si>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</si>
  <si>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</si>
  <si>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r>
      <t xml:space="preserve">Atalgojums </t>
    </r>
    <r>
      <rPr>
        <i/>
        <sz val="8"/>
        <rFont val="Arial"/>
        <family val="2"/>
        <charset val="186"/>
      </rPr>
      <t>(izņemot pedagogu atalgojumu, kuru piešķir kā mērķdotāciju no valsts budžeta)</t>
    </r>
  </si>
  <si>
    <r>
      <t xml:space="preserve">Darba devēja VSAOI, pabalsti un kompensācijas </t>
    </r>
    <r>
      <rPr>
        <i/>
        <sz val="8"/>
        <rFont val="Arial"/>
        <family val="2"/>
        <charset val="186"/>
      </rPr>
      <t>(izņemot VSAOI, kuras piešķir kā mērķdotāciju no valsts budžeta)</t>
    </r>
  </si>
  <si>
    <r>
      <t xml:space="preserve">Mācību, darba un dienesta komandējumi, dienesta, darba braucieni </t>
    </r>
    <r>
      <rPr>
        <i/>
        <sz val="8"/>
        <rFont val="Arial"/>
        <family val="2"/>
        <charset val="186"/>
      </rPr>
      <t>(izņemot tos, kas finansēti no Eiropas Savienības fondiem)</t>
    </r>
  </si>
  <si>
    <r>
      <t xml:space="preserve">Remontdarbi un iestāžu uzturēšanas pakalpojumi </t>
    </r>
    <r>
      <rPr>
        <i/>
        <sz val="8"/>
        <rFont val="Arial"/>
        <family val="2"/>
        <charset val="186"/>
      </rPr>
      <t>(izņemot ēku, būvju un ceļu kapitālo remontu)</t>
    </r>
  </si>
  <si>
    <r>
      <t xml:space="preserve">Valsts un pašvaldību aprūpē un apgādē esošo personu uzturēšanas izdevumi </t>
    </r>
    <r>
      <rPr>
        <i/>
        <sz val="8"/>
        <rFont val="Arial"/>
        <family val="2"/>
        <charset val="186"/>
      </rPr>
      <t>(izņemot ēdināšanas izdevumus (EKK 2363))</t>
    </r>
  </si>
  <si>
    <r>
      <t xml:space="preserve">Mācību līdzekļi un materiāli </t>
    </r>
    <r>
      <rPr>
        <i/>
        <sz val="8"/>
        <rFont val="Arial"/>
        <family val="2"/>
        <charset val="186"/>
      </rPr>
      <t>(izņemot valsts budžeta dotācijas mācību līdzekļu iegādei)</t>
    </r>
  </si>
  <si>
    <t xml:space="preserve">Kopējie izdevumi </t>
  </si>
  <si>
    <r>
      <t xml:space="preserve">Summa, </t>
    </r>
    <r>
      <rPr>
        <b/>
        <i/>
        <sz val="8"/>
        <rFont val="Arial"/>
        <family val="2"/>
        <charset val="186"/>
      </rPr>
      <t>EUR</t>
    </r>
  </si>
  <si>
    <t>Kopējais pamatlīdzekļu nolietojums</t>
  </si>
  <si>
    <t>Izmaksas vienam izglītojamam no pusotra līdz četru gadu vecumam</t>
  </si>
  <si>
    <t xml:space="preserve">Valsts mērķdotācija pedagogu atalgojumam </t>
  </si>
  <si>
    <t>SIA Nēģītis, reģ.Nr.44103148144</t>
  </si>
  <si>
    <t xml:space="preserve">Tāmi sastādīja valdes loceklis Sabīna Leja </t>
  </si>
  <si>
    <t xml:space="preserve">SIA Nēģītis </t>
  </si>
  <si>
    <t>O.Vācieša iela2, Carnikavas nov., Carnikava</t>
  </si>
  <si>
    <t>reģ.Nr.44103148144</t>
  </si>
  <si>
    <t>Ādažu novada domei</t>
  </si>
  <si>
    <t>Gaujas iela 33a, Ādaži, Ādažu novads</t>
  </si>
  <si>
    <t>Carnikava, 2026.gada 03.februāris</t>
  </si>
  <si>
    <t>2026.gada izmaksu tāme</t>
  </si>
  <si>
    <t>Izglītojamo skaits no pusotra līdz četru gadu vecumam 1.janvārī 2026.gadu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</si>
</sst>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b/>
      <sz val="10"/>
      <name val="Arial"/>
      <family val="2"/>
      <charset val="186"/>
    </font>
    <font>
      <b/>
      <i/>
      <sz val="8"/>
      <name val="Arial"/>
      <family val="2"/>
      <charset val="186"/>
    </font>
    <font>
      <b/>
      <sz val="11"/>
      <name val="Arial"/>
      <family val="2"/>
      <charset val="204"/>
    </font>
    <font>
      <sz val="10"/>
      <name val="Arial"/>
      <family val="2"/>
      <charset val="186"/>
    </font>
    <font>
      <sz val="9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1" fontId="2" fillId="0" borderId="0" xfId="0" applyNumberFormat="1" applyFont="1"/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zoomScale="115" zoomScaleNormal="115" workbookViewId="0">
      <selection activeCell="I23" sqref="I23"/>
    </sheetView>
  </sheetViews>
  <sheetFormatPr defaultColWidth="8.85546875" defaultRowHeight="11.25" x14ac:dyDescent="0.2"/>
  <cols>
    <col min="1" max="1" width="4.85546875" style="5" customWidth="1"/>
    <col min="2" max="2" width="83.42578125" style="1" customWidth="1"/>
    <col min="3" max="3" width="10" style="14" bestFit="1" customWidth="1"/>
    <col min="4" max="16384" width="8.85546875" style="1"/>
  </cols>
  <sheetData>
    <row r="1" spans="1:3" ht="15" x14ac:dyDescent="0.25">
      <c r="B1" s="15" t="s">
        <v>27</v>
      </c>
    </row>
    <row r="2" spans="1:3" ht="12.75" x14ac:dyDescent="0.2">
      <c r="B2" s="16" t="s">
        <v>28</v>
      </c>
    </row>
    <row r="3" spans="1:3" ht="12.75" x14ac:dyDescent="0.2">
      <c r="B3" s="16" t="s">
        <v>29</v>
      </c>
    </row>
    <row r="4" spans="1:3" ht="12.75" x14ac:dyDescent="0.2">
      <c r="B4" s="16"/>
    </row>
    <row r="5" spans="1:3" ht="12" x14ac:dyDescent="0.2">
      <c r="B5" s="17" t="s">
        <v>32</v>
      </c>
    </row>
    <row r="6" spans="1:3" ht="12" x14ac:dyDescent="0.2">
      <c r="B6" s="17"/>
    </row>
    <row r="7" spans="1:3" ht="15" x14ac:dyDescent="0.25">
      <c r="B7" s="18" t="s">
        <v>30</v>
      </c>
    </row>
    <row r="8" spans="1:3" ht="12.75" x14ac:dyDescent="0.2">
      <c r="B8" s="19" t="s">
        <v>31</v>
      </c>
    </row>
    <row r="10" spans="1:3" ht="13.9" customHeight="1" x14ac:dyDescent="0.2">
      <c r="A10" s="20" t="s">
        <v>33</v>
      </c>
      <c r="B10" s="20"/>
      <c r="C10" s="20"/>
    </row>
    <row r="11" spans="1:3" x14ac:dyDescent="0.2">
      <c r="A11" s="21" t="s">
        <v>0</v>
      </c>
      <c r="B11" s="22" t="s">
        <v>25</v>
      </c>
      <c r="C11" s="24" t="s">
        <v>21</v>
      </c>
    </row>
    <row r="12" spans="1:3" x14ac:dyDescent="0.2">
      <c r="A12" s="21"/>
      <c r="B12" s="23"/>
      <c r="C12" s="24"/>
    </row>
    <row r="13" spans="1:3" ht="23.45" customHeight="1" x14ac:dyDescent="0.2">
      <c r="A13" s="7">
        <v>1100</v>
      </c>
      <c r="B13" s="2" t="s">
        <v>14</v>
      </c>
      <c r="C13" s="11">
        <v>39400</v>
      </c>
    </row>
    <row r="14" spans="1:3" x14ac:dyDescent="0.2">
      <c r="A14" s="7">
        <v>1200</v>
      </c>
      <c r="B14" s="2" t="s">
        <v>15</v>
      </c>
      <c r="C14" s="11">
        <f>C13*0.2359</f>
        <v>9294.4599999999991</v>
      </c>
    </row>
    <row r="15" spans="1:3" ht="23.45" customHeight="1" x14ac:dyDescent="0.2">
      <c r="A15" s="7">
        <v>2100</v>
      </c>
      <c r="B15" s="2" t="s">
        <v>16</v>
      </c>
      <c r="C15" s="11">
        <v>0</v>
      </c>
    </row>
    <row r="16" spans="1:3" ht="11.25" customHeight="1" x14ac:dyDescent="0.2">
      <c r="A16" s="7">
        <v>2200</v>
      </c>
      <c r="B16" s="2" t="s">
        <v>4</v>
      </c>
      <c r="C16" s="11">
        <f>SUM(C17:C22)</f>
        <v>59873</v>
      </c>
    </row>
    <row r="17" spans="1:3" ht="11.25" customHeight="1" x14ac:dyDescent="0.2">
      <c r="A17" s="8">
        <v>2210</v>
      </c>
      <c r="B17" s="6" t="s">
        <v>5</v>
      </c>
      <c r="C17" s="12">
        <v>70</v>
      </c>
    </row>
    <row r="18" spans="1:3" ht="11.25" customHeight="1" x14ac:dyDescent="0.2">
      <c r="A18" s="8">
        <v>2220</v>
      </c>
      <c r="B18" s="6" t="s">
        <v>6</v>
      </c>
      <c r="C18" s="12">
        <v>8723</v>
      </c>
    </row>
    <row r="19" spans="1:3" ht="11.25" customHeight="1" x14ac:dyDescent="0.2">
      <c r="A19" s="8">
        <v>2230</v>
      </c>
      <c r="B19" s="6" t="s">
        <v>7</v>
      </c>
      <c r="C19" s="12">
        <v>100</v>
      </c>
    </row>
    <row r="20" spans="1:3" ht="11.25" customHeight="1" x14ac:dyDescent="0.2">
      <c r="A20" s="8">
        <v>2240</v>
      </c>
      <c r="B20" s="6" t="s">
        <v>17</v>
      </c>
      <c r="C20" s="12">
        <v>2500</v>
      </c>
    </row>
    <row r="21" spans="1:3" ht="11.25" customHeight="1" x14ac:dyDescent="0.2">
      <c r="A21" s="8">
        <v>2250</v>
      </c>
      <c r="B21" s="6" t="s">
        <v>1</v>
      </c>
      <c r="C21" s="12">
        <v>480</v>
      </c>
    </row>
    <row r="22" spans="1:3" ht="11.25" customHeight="1" x14ac:dyDescent="0.2">
      <c r="A22" s="8">
        <v>2260</v>
      </c>
      <c r="B22" s="6" t="s">
        <v>8</v>
      </c>
      <c r="C22" s="12">
        <v>48000</v>
      </c>
    </row>
    <row r="23" spans="1:3" ht="24" customHeight="1" x14ac:dyDescent="0.2">
      <c r="A23" s="7">
        <v>2300</v>
      </c>
      <c r="B23" s="2" t="s">
        <v>9</v>
      </c>
      <c r="C23" s="11">
        <f>C24+C25+C26+C27+C28+C29</f>
        <v>10870</v>
      </c>
    </row>
    <row r="24" spans="1:3" ht="11.25" customHeight="1" x14ac:dyDescent="0.2">
      <c r="A24" s="8">
        <v>2310</v>
      </c>
      <c r="B24" s="6" t="s">
        <v>10</v>
      </c>
      <c r="C24" s="12">
        <v>2780</v>
      </c>
    </row>
    <row r="25" spans="1:3" ht="11.25" customHeight="1" x14ac:dyDescent="0.2">
      <c r="A25" s="8">
        <v>2320</v>
      </c>
      <c r="B25" s="6" t="s">
        <v>11</v>
      </c>
      <c r="C25" s="12">
        <v>3820</v>
      </c>
    </row>
    <row r="26" spans="1:3" ht="24.6" customHeight="1" x14ac:dyDescent="0.2">
      <c r="A26" s="8">
        <v>2340</v>
      </c>
      <c r="B26" s="6" t="s">
        <v>12</v>
      </c>
      <c r="C26" s="12">
        <v>320</v>
      </c>
    </row>
    <row r="27" spans="1:3" ht="11.25" customHeight="1" x14ac:dyDescent="0.2">
      <c r="A27" s="8">
        <v>2350</v>
      </c>
      <c r="B27" s="6" t="s">
        <v>13</v>
      </c>
      <c r="C27" s="12">
        <v>1750</v>
      </c>
    </row>
    <row r="28" spans="1:3" ht="22.9" customHeight="1" x14ac:dyDescent="0.2">
      <c r="A28" s="8">
        <v>2360</v>
      </c>
      <c r="B28" s="6" t="s">
        <v>18</v>
      </c>
      <c r="C28" s="12">
        <v>0</v>
      </c>
    </row>
    <row r="29" spans="1:3" ht="11.25" customHeight="1" x14ac:dyDescent="0.2">
      <c r="A29" s="8">
        <v>2370</v>
      </c>
      <c r="B29" s="6" t="s">
        <v>19</v>
      </c>
      <c r="C29" s="12">
        <v>2200</v>
      </c>
    </row>
    <row r="30" spans="1:3" ht="11.25" customHeight="1" x14ac:dyDescent="0.2">
      <c r="A30" s="7">
        <v>2400</v>
      </c>
      <c r="B30" s="2" t="s">
        <v>3</v>
      </c>
      <c r="C30" s="11">
        <v>0</v>
      </c>
    </row>
    <row r="31" spans="1:3" x14ac:dyDescent="0.2">
      <c r="A31" s="7"/>
      <c r="B31" s="2" t="s">
        <v>2</v>
      </c>
      <c r="C31" s="11">
        <f>+C13+C14+C15+C16+C23+C30</f>
        <v>119437.45999999999</v>
      </c>
    </row>
    <row r="32" spans="1:3" x14ac:dyDescent="0.2">
      <c r="A32" s="7"/>
      <c r="B32" s="2" t="s">
        <v>22</v>
      </c>
      <c r="C32" s="11">
        <v>2353</v>
      </c>
    </row>
    <row r="33" spans="1:4" x14ac:dyDescent="0.2">
      <c r="A33" s="7"/>
      <c r="B33" s="2" t="s">
        <v>20</v>
      </c>
      <c r="C33" s="11">
        <f>C13+C14+C15+C16+C23+C32</f>
        <v>121790.45999999999</v>
      </c>
      <c r="D33" s="10"/>
    </row>
    <row r="34" spans="1:4" x14ac:dyDescent="0.2">
      <c r="A34" s="7"/>
      <c r="B34" s="2" t="s">
        <v>24</v>
      </c>
      <c r="C34" s="11">
        <v>0</v>
      </c>
    </row>
    <row r="35" spans="1:4" ht="11.25" customHeight="1" x14ac:dyDescent="0.2">
      <c r="A35" s="9"/>
      <c r="B35" s="3" t="s">
        <v>34</v>
      </c>
      <c r="C35" s="13">
        <v>15</v>
      </c>
    </row>
    <row r="36" spans="1:4" ht="11.25" customHeight="1" x14ac:dyDescent="0.2">
      <c r="A36" s="9"/>
      <c r="B36" s="3" t="s">
        <v>23</v>
      </c>
      <c r="C36" s="13">
        <f>C33/C35/12</f>
        <v>676.61366666666663</v>
      </c>
    </row>
    <row r="37" spans="1:4" x14ac:dyDescent="0.2">
      <c r="B37" s="4"/>
    </row>
    <row r="39" spans="1:4" ht="12" x14ac:dyDescent="0.2">
      <c r="B39" s="17" t="s">
        <v>26</v>
      </c>
    </row>
  </sheetData>
  <mergeCells count="4">
    <mergeCell ref="A10:C10"/>
    <mergeCell ref="A11:A12"/>
    <mergeCell ref="B11:B12"/>
    <mergeCell ref="C11:C12"/>
  </mergeCells>
  <pageMargins left="0.75" right="0.75" top="1" bottom="1" header="0.5" footer="0.5"/>
  <pageSetup paperSize="9" scale="120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2026.g.</vt:lpstr>
      <vt:lpstr>'2026.g.'!Print_Area</vt:lpstr>
    </vt:vector>
  </TitlesOfParts>
  <Company>Kekavas Pagasta Padome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Ivanda Purina</cp:lastModifiedBy>
  <cp:lastPrinted>2016-09-06T13:40:05Z</cp:lastPrinted>
  <dcterms:created xsi:type="dcterms:W3CDTF">2009-09-29T12:11:24Z</dcterms:created>
  <dcterms:modified xsi:type="dcterms:W3CDTF">2026-04-22T08:44:12Z</dcterms:modified>
</cp:coreProperties>
</file>