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matvedis\Downloads\"/>
    </mc:Choice>
  </mc:AlternateContent>
  <xr:revisionPtr revIDLastSave="0" documentId="13_ncr:1_{4CF088B3-0A06-410C-9BCE-F5F8357B8A66}" xr6:coauthVersionLast="47" xr6:coauthVersionMax="47" xr10:uidLastSave="{00000000-0000-0000-0000-000000000000}"/>
  <bookViews>
    <workbookView xWindow="-120" yWindow="-120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5" i="1" l="1"/>
  <c r="C8" i="1"/>
  <c r="C30" i="1" l="1"/>
  <c r="C29" i="1" l="1"/>
  <c r="C25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<sst xmlns="http://schemas.openxmlformats.org/spreadsheetml/2006/main" count="30" uniqueCount="30">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</sst>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E7" sqref="E7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97697.46</v>
      </c>
    </row>
    <row r="6" spans="1:3" x14ac:dyDescent="0.2">
      <c r="A6" s="2">
        <v>1200</v>
      </c>
      <c r="B6" s="3" t="s">
        <v>4</v>
      </c>
      <c r="C6" s="4">
        <v>33321.15</v>
      </c>
    </row>
    <row r="7" spans="1:3" ht="23.45" customHeight="1" x14ac:dyDescent="0.2">
      <c r="A7" s="2">
        <v>2100</v>
      </c>
      <c r="B7" s="3" t="s">
        <v>5</v>
      </c>
      <c r="C7" s="4">
        <v>2232.4899999999998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564752.41999999993</v>
      </c>
    </row>
    <row r="9" spans="1:3" ht="11.25" customHeight="1" x14ac:dyDescent="0.2">
      <c r="A9" s="5">
        <v>2210</v>
      </c>
      <c r="B9" s="6" t="s">
        <v>7</v>
      </c>
      <c r="C9" s="7">
        <v>1622.91</v>
      </c>
    </row>
    <row r="10" spans="1:3" ht="11.25" customHeight="1" x14ac:dyDescent="0.2">
      <c r="A10" s="5">
        <v>2220</v>
      </c>
      <c r="B10" s="6" t="s">
        <v>8</v>
      </c>
      <c r="C10" s="7">
        <v>24097.82</v>
      </c>
    </row>
    <row r="11" spans="1:3" ht="11.25" customHeight="1" x14ac:dyDescent="0.2">
      <c r="A11" s="5">
        <v>2230</v>
      </c>
      <c r="B11" s="6" t="s">
        <v>9</v>
      </c>
      <c r="C11" s="7">
        <v>368372.03</v>
      </c>
    </row>
    <row r="12" spans="1:3" ht="11.25" customHeight="1" x14ac:dyDescent="0.2">
      <c r="A12" s="5">
        <v>2240</v>
      </c>
      <c r="B12" s="6" t="s">
        <v>10</v>
      </c>
      <c r="C12" s="7">
        <v>11510.74</v>
      </c>
    </row>
    <row r="13" spans="1:3" ht="11.25" customHeight="1" x14ac:dyDescent="0.2">
      <c r="A13" s="5">
        <v>2250</v>
      </c>
      <c r="B13" s="6" t="s">
        <v>11</v>
      </c>
      <c r="C13" s="7">
        <v>15201.3</v>
      </c>
    </row>
    <row r="14" spans="1:3" ht="11.25" customHeight="1" x14ac:dyDescent="0.2">
      <c r="A14" s="5">
        <v>2260</v>
      </c>
      <c r="B14" s="6" t="s">
        <v>12</v>
      </c>
      <c r="C14" s="7">
        <v>143947.62</v>
      </c>
    </row>
    <row r="15" spans="1:3" ht="24" customHeight="1" x14ac:dyDescent="0.2">
      <c r="A15" s="2">
        <v>2300</v>
      </c>
      <c r="B15" s="3" t="s">
        <v>13</v>
      </c>
      <c r="C15" s="4">
        <f>C16+C17+C18+C19+C20+C21</f>
        <v>34241.050000000003</v>
      </c>
    </row>
    <row r="16" spans="1:3" ht="11.25" customHeight="1" x14ac:dyDescent="0.2">
      <c r="A16" s="5">
        <v>2310</v>
      </c>
      <c r="B16" s="6" t="s">
        <v>14</v>
      </c>
      <c r="C16" s="7">
        <v>7625.11</v>
      </c>
    </row>
    <row r="17" spans="1:6" ht="11.25" customHeight="1" x14ac:dyDescent="0.2">
      <c r="A17" s="5">
        <v>2320</v>
      </c>
      <c r="B17" s="6" t="s">
        <v>15</v>
      </c>
      <c r="C17" s="7">
        <v>0</v>
      </c>
    </row>
    <row r="18" spans="1:6" ht="24.6" customHeight="1" x14ac:dyDescent="0.2">
      <c r="A18" s="5">
        <v>2340</v>
      </c>
      <c r="B18" s="6" t="s">
        <v>16</v>
      </c>
      <c r="C18" s="7">
        <v>5196.26</v>
      </c>
    </row>
    <row r="19" spans="1:6" ht="11.25" customHeight="1" x14ac:dyDescent="0.2">
      <c r="A19" s="5">
        <v>2350</v>
      </c>
      <c r="B19" s="6" t="s">
        <v>17</v>
      </c>
      <c r="C19" s="7">
        <v>3443.27</v>
      </c>
    </row>
    <row r="20" spans="1:6" ht="22.9" customHeight="1" x14ac:dyDescent="0.2">
      <c r="A20" s="5">
        <v>2360</v>
      </c>
      <c r="B20" s="6" t="s">
        <v>18</v>
      </c>
      <c r="C20" s="7">
        <v>0</v>
      </c>
    </row>
    <row r="21" spans="1:6" ht="11.25" customHeight="1" x14ac:dyDescent="0.2">
      <c r="A21" s="5">
        <v>2370</v>
      </c>
      <c r="B21" s="6" t="s">
        <v>19</v>
      </c>
      <c r="C21" s="7">
        <v>17976.41</v>
      </c>
    </row>
    <row r="22" spans="1:6" ht="11.25" customHeight="1" x14ac:dyDescent="0.2">
      <c r="A22" s="2">
        <v>2400</v>
      </c>
      <c r="B22" s="3" t="s">
        <v>20</v>
      </c>
      <c r="C22" s="4"/>
    </row>
    <row r="23" spans="1:6" x14ac:dyDescent="0.2">
      <c r="A23" s="2"/>
      <c r="B23" s="3" t="s">
        <v>21</v>
      </c>
      <c r="C23" s="8">
        <f>+C5+C6+C7+C8+C15+C22</f>
        <v>732244.57</v>
      </c>
    </row>
    <row r="24" spans="1:6" x14ac:dyDescent="0.2">
      <c r="A24" s="2"/>
      <c r="B24" s="3" t="s">
        <v>22</v>
      </c>
      <c r="C24" s="8"/>
    </row>
    <row r="25" spans="1:6" x14ac:dyDescent="0.2">
      <c r="A25" s="2"/>
      <c r="B25" s="3" t="s">
        <v>23</v>
      </c>
      <c r="C25" s="8">
        <f>C23+C24</f>
        <v>732244.57</v>
      </c>
    </row>
    <row r="26" spans="1:6" x14ac:dyDescent="0.2">
      <c r="A26" s="2"/>
      <c r="B26" s="3" t="s">
        <v>24</v>
      </c>
      <c r="C26" s="8">
        <v>8973</v>
      </c>
    </row>
    <row r="27" spans="1:6" ht="11.25" customHeight="1" x14ac:dyDescent="0.2">
      <c r="A27" s="9"/>
      <c r="B27" s="10" t="s">
        <v>28</v>
      </c>
      <c r="C27" s="11">
        <v>46</v>
      </c>
    </row>
    <row r="28" spans="1:6" ht="11.25" customHeight="1" x14ac:dyDescent="0.2">
      <c r="A28" s="9"/>
      <c r="B28" s="10" t="s">
        <v>29</v>
      </c>
      <c r="C28" s="11">
        <v>27</v>
      </c>
    </row>
    <row r="29" spans="1:6" ht="11.25" customHeight="1" x14ac:dyDescent="0.2">
      <c r="A29" s="12"/>
      <c r="B29" s="13" t="s">
        <v>25</v>
      </c>
      <c r="C29" s="14">
        <f>((C23+C24+C26)/12/(C27+C28))</f>
        <v>846.13877853881274</v>
      </c>
    </row>
    <row r="30" spans="1:6" x14ac:dyDescent="0.2">
      <c r="A30" s="12"/>
      <c r="B30" s="13" t="s">
        <v>26</v>
      </c>
      <c r="C30" s="14">
        <f>((C23+C24+C26)*C28/(C27+C28)-C26)/12/C28</f>
        <v>818.44433409436829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Gramatvedis</cp:lastModifiedBy>
  <dcterms:created xsi:type="dcterms:W3CDTF">2025-02-04T11:36:49Z</dcterms:created>
  <dcterms:modified xsi:type="dcterms:W3CDTF">2026-02-26T15:42:40Z</dcterms:modified>
</cp:coreProperties>
</file>