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matvedis\Downloads\"/>
    </mc:Choice>
  </mc:AlternateContent>
  <xr:revisionPtr revIDLastSave="0" documentId="13_ncr:1_{4CF088B3-0A06-410C-9BCE-F5F8357B8A66}" xr6:coauthVersionLast="47" xr6:coauthVersionMax="47" xr10:uidLastSave="{00000000-0000-0000-0000-000000000000}"/>
  <bookViews>
    <workbookView xWindow="-120" yWindow="-120" windowWidth="29040" windowHeight="15720" xr2:uid="{9C4C41DE-EA2B-41D0-884F-B9B9BD085042}"/>
  </bookViews>
  <sheets>
    <sheet name="PPII_tāme " sheetId="1" r:id="rId1"/>
  </sheets>
  <externalReferences>
    <externalReference r:id="rId2"/>
    <externalReference r:id="rId3"/>
  </externalReferences>
  <definedNames>
    <definedName name="Apmaksa">[1]Apmaksa!$A$1:$A$65536</definedName>
    <definedName name="Darijums">[1]Darijums!$A$1:$A$65536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'PPII_tāme '!$A$2:$C$30</definedName>
    <definedName name="Saist_apmers_ar_galvojumu">[1]Ligumi!$A$1:$A$65536</definedName>
    <definedName name="Z_1893421C_DBAA_4C10_AA6C_4D0F39122205_.wvu.FilterData">[2]Groz_NIN_12_2014!#REF!</definedName>
    <definedName name="Z_483F8D4B_D649_4D59_A67B_5E8B6C0D2E28_.wvu.FilterData">[2]Groz_NIN_12_2014!#REF!</definedName>
    <definedName name="Z_56A06D27_97E5_4D01_ADCE_F8E0A2A870EF_.wvu.FilterData">[2]Groz_NIN_12_2014!#REF!</definedName>
    <definedName name="Z_81EB1DB6_89AB_4045_90FA_EF2BA7E792F9_.wvu.FilterData">[2]Groz_NIN_12_2014!#REF!</definedName>
    <definedName name="Z_81EB1DB6_89AB_4045_90FA_EF2BA7E792F9_.wvu.PrintArea">[2]Groz_NIN_12_2014!#REF!</definedName>
    <definedName name="Z_8545B4E6_A517_4BD7_BFB7_42FEB5F229AD_.wvu.FilterData">[2]Groz_NIN_12_2014!#REF!</definedName>
    <definedName name="Z_877A1030_2452_46B0_88DF_8A068656C08E_.wvu.FilterData">[2]Groz_NIN_12_2014!#REF!</definedName>
    <definedName name="Z_ABD8A783_3A6C_4629_9559_1E4E89E80131_.wvu.FilterData">[2]Groz_NIN_12_2014!#REF!</definedName>
    <definedName name="Z_AF277C95_CBD9_4696_AC72_D010599E9831_.wvu.FilterData">[2]Groz_NIN_12_2014!#REF!</definedName>
    <definedName name="Z_B7CBCF06_FF41_423A_9AB3_E1D1F70C6FC5_.wvu.FilterData">[2]Groz_NIN_12_2014!#REF!</definedName>
    <definedName name="Z_C5511FB8_86C5_41F3_ADCD_B10310F066F5_.wvu.FilterData">[2]Groz_NIN_12_2014!#REF!</definedName>
    <definedName name="Z_DB8ECBD1_2D44_4F97_BCC9_F610BA0A3109_.wvu.FilterData">[2]Groz_NIN_12_2014!#REF!</definedName>
    <definedName name="Z_DEE3A27E_689A_4E9F_A3EB_C84F1E3B413E_.wvu.FilterData">[2]Groz_NIN_12_2014!#REF!</definedName>
    <definedName name="Z_F1F489B9_0F61_4F1F_A151_75EF77465344_.wvu.Cols">[2]Groz_NIN_12_2014!#REF!</definedName>
    <definedName name="Z_F1F489B9_0F61_4F1F_A151_75EF77465344_.wvu.FilterData">[2]Groz_NIN_12_2014!#REF!</definedName>
    <definedName name="Z_F1F489B9_0F61_4F1F_A151_75EF77465344_.wvu.PrintArea">[2]Groz_NIN_12_2014!#REF!</definedName>
    <definedName name="Z_F1F489B9_0F61_4F1F_A151_75EF77465344_.wvu.PrintTitles">[2]Groz_NIN_12_2014!#REF!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15" i="1" l="1"/>
  <c r="C8" i="1"/>
  <c r="C30" i="1" l="1"/>
  <c r="C29" i="1" l="1"/>
  <c r="C25" i="1"/>
</calcChain>
</file>

<file path=xl/sharedStrings.xml><?xml version="1.0" encoding="utf-8"?>
<sst xmlns="http://schemas.openxmlformats.org/spreadsheetml/2006/main" count="30" uniqueCount="30">
  <si>
    <t>Kods</t>
  </si>
  <si>
    <t>Nosaukums</t>
  </si>
  <si>
    <t>KOPĀ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</si>
  <si>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</si>
  <si>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</si>
  <si>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</si>
  <si>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</si>
  <si>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</si>
  <si>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</si>
  <si>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</si>
  <si>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</si>
  <si>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</si>
  <si>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</si>
  <si>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</si>
  <si>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</si>
  <si>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</si>
  <si>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</si>
  <si>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</si>
  <si>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</si>
  <si>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</si>
  <si>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</si>
  <si>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</si>
  <si>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</si>
  <si>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</si>
  <si>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</si>
  <si>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Izmaksas vienam izglītojamam no pusotra līdz četru gadu vecumam</t>
  </si>
  <si>
    <t xml:space="preserve">Izmaksas vienam skaits obligātās sagatavošanas vecumā </t>
  </si>
  <si>
    <t>Izdevumu tāme 2026.gadam, atbilstoši naudas plūsmai 2025.gadā.</t>
  </si>
  <si>
    <t>Izglītojamo skaits no pusotra līdz četru gadu vecumam 2025.gada 1.septembrī</t>
  </si>
  <si>
    <t>Izglītojamo skaits obligātās sagatavošanas vecumā 2025. gada 1.septembrī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</si>
</sst>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</cellStyleXfs>
  <cellXfs count="29">
    <xf numFmtId="0" fontId="0" fillId="0" borderId="0" xfId="0"/>
    <xf numFmtId="0" fontId="4" fillId="0" borderId="0" xfId="2" applyFont="1"/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164" fontId="5" fillId="0" borderId="1" xfId="4" applyNumberFormat="1" applyFont="1" applyBorder="1" applyAlignment="1">
      <alignment horizontal="left"/>
    </xf>
    <xf numFmtId="0" fontId="4" fillId="0" borderId="1" xfId="2" applyFont="1" applyBorder="1" applyAlignment="1">
      <alignment horizontal="right"/>
    </xf>
    <xf numFmtId="0" fontId="4" fillId="0" borderId="1" xfId="2" applyFont="1" applyBorder="1"/>
    <xf numFmtId="164" fontId="4" fillId="0" borderId="1" xfId="4" applyNumberFormat="1" applyFont="1" applyBorder="1" applyAlignment="1">
      <alignment horizontal="left"/>
    </xf>
    <xf numFmtId="164" fontId="5" fillId="0" borderId="1" xfId="4" applyNumberFormat="1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5" fillId="2" borderId="1" xfId="2" applyFont="1" applyFill="1" applyBorder="1"/>
    <xf numFmtId="164" fontId="5" fillId="2" borderId="1" xfId="4" applyNumberFormat="1" applyFont="1" applyFill="1" applyBorder="1" applyAlignment="1">
      <alignment horizontal="left"/>
    </xf>
    <xf numFmtId="0" fontId="4" fillId="3" borderId="1" xfId="2" applyFont="1" applyFill="1" applyBorder="1" applyAlignment="1">
      <alignment horizontal="right"/>
    </xf>
    <xf numFmtId="0" fontId="5" fillId="3" borderId="1" xfId="2" applyFont="1" applyFill="1" applyBorder="1"/>
    <xf numFmtId="165" fontId="5" fillId="3" borderId="1" xfId="1" applyFont="1" applyFill="1" applyBorder="1" applyAlignment="1">
      <alignment horizontal="left"/>
    </xf>
    <xf numFmtId="0" fontId="4" fillId="0" borderId="0" xfId="2" applyFont="1" applyAlignment="1">
      <alignment horizontal="right"/>
    </xf>
    <xf numFmtId="0" fontId="3" fillId="0" borderId="0" xfId="2" applyFont="1"/>
    <xf numFmtId="164" fontId="4" fillId="0" borderId="0" xfId="4" applyNumberFormat="1" applyFont="1" applyBorder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64" fontId="3" fillId="0" borderId="0" xfId="4" applyNumberFormat="1" applyFont="1" applyBorder="1" applyAlignment="1">
      <alignment horizontal="left"/>
    </xf>
    <xf numFmtId="0" fontId="5" fillId="0" borderId="0" xfId="2" applyFont="1"/>
    <xf numFmtId="164" fontId="4" fillId="0" borderId="0" xfId="4" applyNumberFormat="1" applyFont="1" applyAlignment="1">
      <alignment horizontal="left"/>
    </xf>
    <xf numFmtId="0" fontId="3" fillId="0" borderId="1" xfId="2" applyFont="1" applyBorder="1"/>
    <xf numFmtId="0" fontId="3" fillId="0" borderId="1" xfId="2" applyFont="1" applyBorder="1" applyAlignment="1">
      <alignment wrapText="1"/>
    </xf>
    <xf numFmtId="0" fontId="3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</cellXfs>
  <cellStyles count="6">
    <cellStyle name="Comma" xfId="1" builtinId="3"/>
    <cellStyle name="Komats 2" xfId="4" xr:uid="{5D23B714-30F2-4070-92C4-B914DE2B8D8B}"/>
    <cellStyle name="Normal" xfId="0" builtinId="0"/>
    <cellStyle name="Normal 2" xfId="3" xr:uid="{0EFEBD45-45FE-477B-A20E-5E4F4CA791D0}"/>
    <cellStyle name="Parasts 2" xfId="2" xr:uid="{6F4C970C-E222-4D82-B19A-F58E79F6CF57}"/>
    <cellStyle name="Parasts 7" xfId="5" xr:uid="{3717172C-A60E-4302-8B4B-180E47542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RNIS/formas/dok_registrs2011.xls" TargetMode="External"/><Relationship Id="rId1" Type="http://schemas.openxmlformats.org/officeDocument/2006/relationships/externalLinkPath" Target="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armite/Desktop/2010/2014/22.12.2014/Budzeta_projekts%202014_3.xls" TargetMode="External"/><Relationship Id="rId1" Type="http://schemas.openxmlformats.org/officeDocument/2006/relationships/externalLinkPath" Target="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5795-7872-451F-B66F-64755AF553D9}">
  <sheetPr>
    <tabColor rgb="FF92D050"/>
  </sheetPr>
  <dimension ref="A2:F35"/>
  <sheetViews>
    <sheetView tabSelected="1" zoomScale="115" zoomScaleNormal="115" workbookViewId="0">
      <selection activeCell="E7" sqref="E7"/>
    </sheetView>
  </sheetViews>
  <sheetFormatPr defaultColWidth="8.85546875" defaultRowHeight="11.25" x14ac:dyDescent="0.2"/>
  <cols>
    <col min="1" max="1" width="4.85546875" style="15" customWidth="1"/>
    <col min="2" max="2" width="83.42578125" style="1" customWidth="1"/>
    <col min="3" max="3" width="13.5703125" style="22" customWidth="1"/>
    <col min="4" max="16384" width="8.85546875" style="1"/>
  </cols>
  <sheetData>
    <row r="2" spans="1:3" ht="38.25" customHeight="1" x14ac:dyDescent="0.2">
      <c r="A2" s="23"/>
      <c r="B2" s="25" t="s">
        <v>27</v>
      </c>
      <c r="C2" s="24"/>
    </row>
    <row r="3" spans="1:3" ht="30.6" customHeight="1" x14ac:dyDescent="0.2">
      <c r="A3" s="26" t="s">
        <v>0</v>
      </c>
      <c r="B3" s="27" t="s">
        <v>1</v>
      </c>
      <c r="C3" s="28" t="s">
        <v>2</v>
      </c>
    </row>
    <row r="4" spans="1:3" ht="14.45" customHeight="1" x14ac:dyDescent="0.2">
      <c r="A4" s="26"/>
      <c r="B4" s="27"/>
      <c r="C4" s="28"/>
    </row>
    <row r="5" spans="1:3" ht="23.45" customHeight="1" x14ac:dyDescent="0.2">
      <c r="A5" s="2">
        <v>1100</v>
      </c>
      <c r="B5" s="3" t="s">
        <v>3</v>
      </c>
      <c r="C5" s="4">
        <v>97697.46</v>
      </c>
    </row>
    <row r="6" spans="1:3" x14ac:dyDescent="0.2">
      <c r="A6" s="2">
        <v>1200</v>
      </c>
      <c r="B6" s="3" t="s">
        <v>4</v>
      </c>
      <c r="C6" s="4">
        <v>33321.15</v>
      </c>
    </row>
    <row r="7" spans="1:3" ht="23.45" customHeight="1" x14ac:dyDescent="0.2">
      <c r="A7" s="2">
        <v>2100</v>
      </c>
      <c r="B7" s="3" t="s">
        <v>5</v>
      </c>
      <c r="C7" s="4">
        <v>2232.4899999999998</v>
      </c>
    </row>
    <row r="8" spans="1:3" ht="11.25" customHeight="1" x14ac:dyDescent="0.2">
      <c r="A8" s="2">
        <v>2200</v>
      </c>
      <c r="B8" s="3" t="s">
        <v>6</v>
      </c>
      <c r="C8" s="4">
        <f>C9+C10+C11+C12+C13+C14</f>
        <v>564752.41999999993</v>
      </c>
    </row>
    <row r="9" spans="1:3" ht="11.25" customHeight="1" x14ac:dyDescent="0.2">
      <c r="A9" s="5">
        <v>2210</v>
      </c>
      <c r="B9" s="6" t="s">
        <v>7</v>
      </c>
      <c r="C9" s="7">
        <v>1622.91</v>
      </c>
    </row>
    <row r="10" spans="1:3" ht="11.25" customHeight="1" x14ac:dyDescent="0.2">
      <c r="A10" s="5">
        <v>2220</v>
      </c>
      <c r="B10" s="6" t="s">
        <v>8</v>
      </c>
      <c r="C10" s="7">
        <v>24097.82</v>
      </c>
    </row>
    <row r="11" spans="1:3" ht="11.25" customHeight="1" x14ac:dyDescent="0.2">
      <c r="A11" s="5">
        <v>2230</v>
      </c>
      <c r="B11" s="6" t="s">
        <v>9</v>
      </c>
      <c r="C11" s="7">
        <v>368372.03</v>
      </c>
    </row>
    <row r="12" spans="1:3" ht="11.25" customHeight="1" x14ac:dyDescent="0.2">
      <c r="A12" s="5">
        <v>2240</v>
      </c>
      <c r="B12" s="6" t="s">
        <v>10</v>
      </c>
      <c r="C12" s="7">
        <v>11510.74</v>
      </c>
    </row>
    <row r="13" spans="1:3" ht="11.25" customHeight="1" x14ac:dyDescent="0.2">
      <c r="A13" s="5">
        <v>2250</v>
      </c>
      <c r="B13" s="6" t="s">
        <v>11</v>
      </c>
      <c r="C13" s="7">
        <v>15201.3</v>
      </c>
    </row>
    <row r="14" spans="1:3" ht="11.25" customHeight="1" x14ac:dyDescent="0.2">
      <c r="A14" s="5">
        <v>2260</v>
      </c>
      <c r="B14" s="6" t="s">
        <v>12</v>
      </c>
      <c r="C14" s="7">
        <v>143947.62</v>
      </c>
    </row>
    <row r="15" spans="1:3" ht="24" customHeight="1" x14ac:dyDescent="0.2">
      <c r="A15" s="2">
        <v>2300</v>
      </c>
      <c r="B15" s="3" t="s">
        <v>13</v>
      </c>
      <c r="C15" s="4">
        <f>C16+C17+C18+C19+C20+C21</f>
        <v>34241.050000000003</v>
      </c>
    </row>
    <row r="16" spans="1:3" ht="11.25" customHeight="1" x14ac:dyDescent="0.2">
      <c r="A16" s="5">
        <v>2310</v>
      </c>
      <c r="B16" s="6" t="s">
        <v>14</v>
      </c>
      <c r="C16" s="7">
        <v>7625.11</v>
      </c>
    </row>
    <row r="17" spans="1:6" ht="11.25" customHeight="1" x14ac:dyDescent="0.2">
      <c r="A17" s="5">
        <v>2320</v>
      </c>
      <c r="B17" s="6" t="s">
        <v>15</v>
      </c>
      <c r="C17" s="7">
        <v>0</v>
      </c>
    </row>
    <row r="18" spans="1:6" ht="24.6" customHeight="1" x14ac:dyDescent="0.2">
      <c r="A18" s="5">
        <v>2340</v>
      </c>
      <c r="B18" s="6" t="s">
        <v>16</v>
      </c>
      <c r="C18" s="7">
        <v>5196.26</v>
      </c>
    </row>
    <row r="19" spans="1:6" ht="11.25" customHeight="1" x14ac:dyDescent="0.2">
      <c r="A19" s="5">
        <v>2350</v>
      </c>
      <c r="B19" s="6" t="s">
        <v>17</v>
      </c>
      <c r="C19" s="7">
        <v>3443.27</v>
      </c>
    </row>
    <row r="20" spans="1:6" ht="22.9" customHeight="1" x14ac:dyDescent="0.2">
      <c r="A20" s="5">
        <v>2360</v>
      </c>
      <c r="B20" s="6" t="s">
        <v>18</v>
      </c>
      <c r="C20" s="7">
        <v>0</v>
      </c>
    </row>
    <row r="21" spans="1:6" ht="11.25" customHeight="1" x14ac:dyDescent="0.2">
      <c r="A21" s="5">
        <v>2370</v>
      </c>
      <c r="B21" s="6" t="s">
        <v>19</v>
      </c>
      <c r="C21" s="7">
        <v>17976.41</v>
      </c>
    </row>
    <row r="22" spans="1:6" ht="11.25" customHeight="1" x14ac:dyDescent="0.2">
      <c r="A22" s="2">
        <v>2400</v>
      </c>
      <c r="B22" s="3" t="s">
        <v>20</v>
      </c>
      <c r="C22" s="4"/>
    </row>
    <row r="23" spans="1:6" x14ac:dyDescent="0.2">
      <c r="A23" s="2"/>
      <c r="B23" s="3" t="s">
        <v>21</v>
      </c>
      <c r="C23" s="8">
        <f>+C5+C6+C7+C8+C15+C22</f>
        <v>732244.57</v>
      </c>
    </row>
    <row r="24" spans="1:6" x14ac:dyDescent="0.2">
      <c r="A24" s="2"/>
      <c r="B24" s="3" t="s">
        <v>22</v>
      </c>
      <c r="C24" s="8"/>
    </row>
    <row r="25" spans="1:6" x14ac:dyDescent="0.2">
      <c r="A25" s="2"/>
      <c r="B25" s="3" t="s">
        <v>23</v>
      </c>
      <c r="C25" s="8">
        <f>C23+C24</f>
        <v>732244.57</v>
      </c>
    </row>
    <row r="26" spans="1:6" x14ac:dyDescent="0.2">
      <c r="A26" s="2"/>
      <c r="B26" s="3" t="s">
        <v>24</v>
      </c>
      <c r="C26" s="8">
        <v>8973</v>
      </c>
    </row>
    <row r="27" spans="1:6" ht="11.25" customHeight="1" x14ac:dyDescent="0.2">
      <c r="A27" s="9"/>
      <c r="B27" s="10" t="s">
        <v>28</v>
      </c>
      <c r="C27" s="11">
        <v>46</v>
      </c>
    </row>
    <row r="28" spans="1:6" ht="11.25" customHeight="1" x14ac:dyDescent="0.2">
      <c r="A28" s="9"/>
      <c r="B28" s="10" t="s">
        <v>29</v>
      </c>
      <c r="C28" s="11">
        <v>27</v>
      </c>
    </row>
    <row r="29" spans="1:6" ht="11.25" customHeight="1" x14ac:dyDescent="0.2">
      <c r="A29" s="12"/>
      <c r="B29" s="13" t="s">
        <v>25</v>
      </c>
      <c r="C29" s="14">
        <f>((C23+C24+C26)/12/(C27+C28))</f>
        <v>846.13877853881274</v>
      </c>
    </row>
    <row r="30" spans="1:6" x14ac:dyDescent="0.2">
      <c r="A30" s="12"/>
      <c r="B30" s="13" t="s">
        <v>26</v>
      </c>
      <c r="C30" s="14">
        <f>((C23+C24+C26)*C28/(C27+C28)-C26)/12/C28</f>
        <v>818.44433409436829</v>
      </c>
    </row>
    <row r="31" spans="1:6" ht="11.25" customHeight="1" x14ac:dyDescent="0.2">
      <c r="B31" s="16"/>
      <c r="C31" s="17"/>
    </row>
    <row r="32" spans="1:6" s="16" customFormat="1" ht="12.75" x14ac:dyDescent="0.2">
      <c r="A32" s="18"/>
      <c r="B32" s="19"/>
      <c r="C32" s="20"/>
      <c r="D32" s="1"/>
      <c r="E32" s="1"/>
      <c r="F32" s="1"/>
    </row>
    <row r="33" spans="1:6" s="16" customFormat="1" ht="12.75" x14ac:dyDescent="0.2">
      <c r="A33" s="18"/>
      <c r="B33" s="19"/>
      <c r="C33" s="20"/>
      <c r="D33" s="1"/>
      <c r="E33" s="1"/>
      <c r="F33" s="1"/>
    </row>
    <row r="34" spans="1:6" x14ac:dyDescent="0.2">
      <c r="B34" s="21"/>
      <c r="C34" s="17"/>
    </row>
    <row r="35" spans="1:6" x14ac:dyDescent="0.2">
      <c r="C35" s="17"/>
    </row>
  </sheetData>
  <mergeCells count="3">
    <mergeCell ref="A3:A4"/>
    <mergeCell ref="B3:B4"/>
    <mergeCell ref="C3:C4"/>
  </mergeCells>
  <pageMargins left="0.75" right="0.75" top="1" bottom="1" header="0.5" footer="0.5"/>
  <pageSetup paperSize="9" scale="120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PPII_tāme </vt:lpstr>
      <vt:lpstr>'PPII_tāme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Gramatvedis</cp:lastModifiedBy>
  <dcterms:created xsi:type="dcterms:W3CDTF">2025-02-04T11:36:49Z</dcterms:created>
  <dcterms:modified xsi:type="dcterms:W3CDTF">2026-02-26T15:42:40Z</dcterms:modified>
</cp:coreProperties>
</file>