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imesLacis\Downloads\"/>
    </mc:Choice>
  </mc:AlternateContent>
  <bookViews>
    <workbookView xWindow="0" yWindow="0" windowWidth="28800" windowHeight="12030"/>
  </bookViews>
  <sheets>
    <sheet name="2025" sheetId="5" r:id="rId1"/>
  </sheets>
  <definedNames>
    <definedName name="_xlnm.Print_Area" localSheetId="0">'2025'!$A$12:$B$39</definedName>
  </definedNames>
  <calcPr calcId="162913"/>
</workbook>
</file>

<file path=xl/calcChain.xml><?xml version="1.0" encoding="utf-8"?>
<calcChain xmlns="http://schemas.openxmlformats.org/spreadsheetml/2006/main">
  <c r="C17" i="5" l="1"/>
  <c r="C24" i="5"/>
  <c r="C32" i="5" l="1"/>
  <c r="C34" i="5" s="1"/>
  <c r="C39" i="5" s="1"/>
  <c r="C38" i="5" l="1"/>
</calcChain>
</file>

<file path=xl/sharedStrings.xml><?xml version="1.0" encoding="utf-8"?>
<sst xmlns="http://schemas.openxmlformats.org/spreadsheetml/2006/main" count="42" uniqueCount="42">
  <si>
    <t>Kods</t>
  </si>
  <si>
    <t>Nosaukums</t>
  </si>
  <si>
    <t>Informācijas tehnoloģiju pakalpojumi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</si>
  <si>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</si>
  <si>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</si>
  <si>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</si>
  <si>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</si>
  <si>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</si>
  <si>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</si>
  <si>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</si>
  <si>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</si>
  <si>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</si>
  <si>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</si>
  <si>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</si>
  <si>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</si>
  <si>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</si>
  <si>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</si>
  <si>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</si>
  <si>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</si>
  <si>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</si>
  <si>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 xml:space="preserve">Kopējie izdevumi 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</si>
  <si>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</si>
  <si>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Kopējais pamatlīdzekļu nolietojums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</si>
  <si>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</si>
  <si>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</si>
  <si>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</si>
  <si>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</si>
  <si>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 xml:space="preserve">Valsts mērķdotācija pedagogu atalgojumam </t>
  </si>
  <si>
    <t>Izglītības iestādes dibinātājs: SIA NAKONA</t>
  </si>
  <si>
    <t>Izglītības iestāde: Privātā pirmsskolas izglītības iestāde "Laimes lācis"</t>
  </si>
  <si>
    <t xml:space="preserve">Reģistrācijas Nr. 3701802845 </t>
  </si>
  <si>
    <t>Juridiskā adrese: Krēgermuižas iela 2a, Rīga, LV-1064</t>
  </si>
  <si>
    <t>Pirmsskolas izglītības iestādes programmas īstenošanas adrese/-s: Krēgermuižas iela 2a, Rīga, LV-1064</t>
  </si>
  <si>
    <t>Tālrunis: +37122827843</t>
  </si>
  <si>
    <t>E-pasta adrese: ppii.laimeslacis@inbox.lv</t>
  </si>
  <si>
    <t>Kopā  līdzekļi</t>
  </si>
  <si>
    <t>Apliecinu, ka tāmē iekļautie izdevumi ir veikti izmaksu periodā, tie atbilst normatīvajiem aktiem par izmaksu ekonomisko klasifikāciju, norādītā informācija ir patiesa , aprēķins sakrīt ar iestādes gada pārskata datiem, kas iesniegti Valsts ieņēmumu dienestā</t>
  </si>
  <si>
    <t xml:space="preserve">    (paraksts, vārds, uzvārds, amats)</t>
  </si>
  <si>
    <t>Dokuments ir parakstīts ar drošu elektronisku parakstu un laika zīmogu</t>
  </si>
  <si>
    <t>Dibinātāja paraksttiesīgā persona: Valdes loceklis Rubens Lopess</t>
  </si>
  <si>
    <t>Izdevumu tāme 2026.gadam, atbilstoši naudas plūsmai 2025.gadā.</t>
  </si>
  <si>
    <t>Datums: 25.01.2026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</si>
</sst>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_-* #,##0.00_-;\-* #,##0.00_-;_-* &quot;-&quot;??_-;_-@_-"/>
    <numFmt numFmtId="173" formatCode="_-* #,##0.00\ _€_-;\-* #,##0.00\ _€_-;_-* &quot;-&quot;??\ _€_-;_-@_-"/>
  </numFmts>
  <fonts count="14" x14ac:knownFonts="1">
    <font>
      <sz val="10"/>
      <name val="Arial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b/>
      <sz val="8"/>
      <name val="Arial"/>
      <family val="2"/>
      <charset val="204"/>
    </font>
    <font>
      <b/>
      <sz val="9"/>
      <name val="Arial"/>
      <family val="2"/>
      <charset val="186"/>
    </font>
    <font>
      <i/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/>
    <xf numFmtId="167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0" fillId="0" borderId="0"/>
    <xf numFmtId="0" fontId="10" fillId="0" borderId="0"/>
    <xf numFmtId="167" fontId="10" fillId="0" borderId="0" applyFont="0" applyFill="0" applyBorder="0" applyAlignment="0" applyProtection="0"/>
    <xf numFmtId="0" fontId="13" fillId="0" borderId="0"/>
  </cellStyleXfs>
  <cellXfs count="34">
    <xf numFmtId="0" fontId="0" fillId="0" borderId="0" xfId="0"/>
    <xf numFmtId="0" fontId="2" fillId="0" borderId="0" xfId="0" applyFont="1"/>
    <xf numFmtId="0" fontId="1" fillId="0" borderId="1" xfId="0" applyFont="1" applyFill="1" applyBorder="1"/>
    <xf numFmtId="0" fontId="1" fillId="2" borderId="1" xfId="0" applyFont="1" applyFill="1" applyBorder="1"/>
    <xf numFmtId="0" fontId="1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2" fillId="0" borderId="0" xfId="0" applyFont="1" applyFill="1"/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/>
    <xf numFmtId="0" fontId="6" fillId="0" borderId="1" xfId="0" applyFont="1" applyBorder="1"/>
    <xf numFmtId="0" fontId="2" fillId="0" borderId="1" xfId="0" applyFont="1" applyBorder="1"/>
    <xf numFmtId="0" fontId="6" fillId="0" borderId="1" xfId="0" applyFont="1" applyFill="1" applyBorder="1"/>
    <xf numFmtId="0" fontId="9" fillId="0" borderId="0" xfId="0" applyFont="1" applyAlignment="1">
      <alignment horizontal="justify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right"/>
    </xf>
    <xf numFmtId="0" fontId="6" fillId="3" borderId="1" xfId="0" applyFont="1" applyFill="1" applyBorder="1"/>
    <xf numFmtId="2" fontId="6" fillId="3" borderId="1" xfId="0" applyNumberFormat="1" applyFont="1" applyFill="1" applyBorder="1"/>
    <xf numFmtId="0" fontId="6" fillId="4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6" fillId="0" borderId="0" xfId="0" applyFont="1"/>
    <xf numFmtId="0" fontId="4" fillId="0" borderId="1" xfId="4" applyFont="1" applyBorder="1" applyAlignment="1">
      <alignment horizontal="center" vertical="center"/>
    </xf>
  </cellXfs>
  <cellStyles count="8">
    <cellStyle name="Comma 2" xfId="2"/>
    <cellStyle name="Comma 3" xfId="3"/>
    <cellStyle name="Komats 2" xfId="6"/>
    <cellStyle name="Normal" xfId="0" builtinId="0"/>
    <cellStyle name="Normal 2" xfId="1"/>
    <cellStyle name="Normal 2 2" xfId="5"/>
    <cellStyle name="Parasts 2" xfId="4"/>
    <cellStyle name="Parasts 7" xfId="7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zoomScale="115" zoomScaleNormal="115" workbookViewId="0">
      <selection activeCell="B23" sqref="B23"/>
    </sheetView>
  </sheetViews>
  <sheetFormatPr defaultColWidth="8.85546875" defaultRowHeight="11.25" x14ac:dyDescent="0.2"/>
  <cols>
    <col min="1" max="1" width="4.85546875" style="5" customWidth="1"/>
    <col min="2" max="2" width="83.42578125" style="1" customWidth="1"/>
    <col min="3" max="3" width="11" style="1" customWidth="1"/>
    <col min="4" max="16384" width="8.85546875" style="1"/>
  </cols>
  <sheetData>
    <row r="1" spans="1:3" customFormat="1" ht="12.75" x14ac:dyDescent="0.2">
      <c r="A1" s="5"/>
      <c r="B1" s="16" t="s">
        <v>28</v>
      </c>
    </row>
    <row r="2" spans="1:3" customFormat="1" ht="12.75" x14ac:dyDescent="0.2">
      <c r="A2" s="5"/>
      <c r="B2" s="16" t="s">
        <v>29</v>
      </c>
    </row>
    <row r="3" spans="1:3" customFormat="1" ht="12.75" x14ac:dyDescent="0.2">
      <c r="A3" s="5"/>
      <c r="B3" s="16" t="s">
        <v>30</v>
      </c>
    </row>
    <row r="4" spans="1:3" customFormat="1" ht="12.75" x14ac:dyDescent="0.2">
      <c r="A4" s="5"/>
      <c r="B4" s="16" t="s">
        <v>31</v>
      </c>
    </row>
    <row r="5" spans="1:3" customFormat="1" ht="12.75" x14ac:dyDescent="0.2">
      <c r="A5" s="5"/>
      <c r="B5" s="16" t="s">
        <v>32</v>
      </c>
    </row>
    <row r="6" spans="1:3" customFormat="1" ht="12.75" x14ac:dyDescent="0.2">
      <c r="A6" s="5"/>
      <c r="B6" s="16" t="s">
        <v>33</v>
      </c>
    </row>
    <row r="7" spans="1:3" customFormat="1" ht="12.75" x14ac:dyDescent="0.2">
      <c r="A7" s="5"/>
      <c r="B7" s="16" t="s">
        <v>34</v>
      </c>
    </row>
    <row r="8" spans="1:3" customFormat="1" ht="12.75" x14ac:dyDescent="0.2">
      <c r="A8" s="5"/>
      <c r="B8" s="16"/>
    </row>
    <row r="9" spans="1:3" customFormat="1" ht="12.75" x14ac:dyDescent="0.2">
      <c r="A9" s="5"/>
      <c r="B9" s="1"/>
    </row>
    <row r="10" spans="1:3" customFormat="1" ht="12.75" x14ac:dyDescent="0.2">
      <c r="A10" s="5"/>
      <c r="B10" s="33" t="s">
        <v>40</v>
      </c>
    </row>
    <row r="12" spans="1:3" x14ac:dyDescent="0.2">
      <c r="A12" s="28" t="s">
        <v>0</v>
      </c>
      <c r="B12" s="28" t="s">
        <v>1</v>
      </c>
      <c r="C12" s="30" t="s">
        <v>21</v>
      </c>
    </row>
    <row r="13" spans="1:3" x14ac:dyDescent="0.2">
      <c r="A13" s="29"/>
      <c r="B13" s="29"/>
      <c r="C13" s="30"/>
    </row>
    <row r="14" spans="1:3" x14ac:dyDescent="0.2">
      <c r="A14" s="11">
        <v>1100</v>
      </c>
      <c r="B14" s="8" t="s">
        <v>14</v>
      </c>
      <c r="C14" s="32">
        <v>885476</v>
      </c>
    </row>
    <row r="15" spans="1:3" x14ac:dyDescent="0.2">
      <c r="A15" s="12">
        <v>1200</v>
      </c>
      <c r="B15" s="8" t="s">
        <v>15</v>
      </c>
      <c r="C15" s="17">
        <v>207690</v>
      </c>
    </row>
    <row r="16" spans="1:3" x14ac:dyDescent="0.2">
      <c r="A16" s="12">
        <v>2100</v>
      </c>
      <c r="B16" s="8" t="s">
        <v>16</v>
      </c>
      <c r="C16" s="17">
        <v>5390</v>
      </c>
    </row>
    <row r="17" spans="1:3" ht="11.25" customHeight="1" x14ac:dyDescent="0.2">
      <c r="A17" s="12">
        <v>2200</v>
      </c>
      <c r="B17" s="8" t="s">
        <v>4</v>
      </c>
      <c r="C17" s="27">
        <f>SUM(C18:C23)</f>
        <v>550475</v>
      </c>
    </row>
    <row r="18" spans="1:3" ht="11.25" customHeight="1" x14ac:dyDescent="0.2">
      <c r="A18" s="13">
        <v>2210</v>
      </c>
      <c r="B18" s="9" t="s">
        <v>5</v>
      </c>
      <c r="C18" s="18">
        <v>8640</v>
      </c>
    </row>
    <row r="19" spans="1:3" ht="11.25" customHeight="1" x14ac:dyDescent="0.2">
      <c r="A19" s="13">
        <v>2220</v>
      </c>
      <c r="B19" s="9" t="s">
        <v>6</v>
      </c>
      <c r="C19" s="18">
        <v>135260</v>
      </c>
    </row>
    <row r="20" spans="1:3" ht="11.25" customHeight="1" x14ac:dyDescent="0.2">
      <c r="A20" s="13">
        <v>2230</v>
      </c>
      <c r="B20" s="9" t="s">
        <v>7</v>
      </c>
      <c r="C20" s="18">
        <v>37642</v>
      </c>
    </row>
    <row r="21" spans="1:3" ht="11.25" customHeight="1" x14ac:dyDescent="0.2">
      <c r="A21" s="13">
        <v>2240</v>
      </c>
      <c r="B21" s="9" t="s">
        <v>17</v>
      </c>
      <c r="C21" s="18">
        <v>92472</v>
      </c>
    </row>
    <row r="22" spans="1:3" ht="11.25" customHeight="1" x14ac:dyDescent="0.2">
      <c r="A22" s="13">
        <v>2250</v>
      </c>
      <c r="B22" s="9" t="s">
        <v>2</v>
      </c>
      <c r="C22" s="18">
        <v>12461</v>
      </c>
    </row>
    <row r="23" spans="1:3" ht="11.25" customHeight="1" x14ac:dyDescent="0.2">
      <c r="A23" s="13">
        <v>2260</v>
      </c>
      <c r="B23" s="9" t="s">
        <v>8</v>
      </c>
      <c r="C23" s="18">
        <v>264000</v>
      </c>
    </row>
    <row r="24" spans="1:3" ht="24" customHeight="1" x14ac:dyDescent="0.2">
      <c r="A24" s="12">
        <v>2300</v>
      </c>
      <c r="B24" s="8" t="s">
        <v>9</v>
      </c>
      <c r="C24" s="27">
        <f>SUM(C25:C30)</f>
        <v>186931</v>
      </c>
    </row>
    <row r="25" spans="1:3" ht="11.25" customHeight="1" x14ac:dyDescent="0.2">
      <c r="A25" s="13">
        <v>2310</v>
      </c>
      <c r="B25" s="9" t="s">
        <v>10</v>
      </c>
      <c r="C25" s="18">
        <v>57860</v>
      </c>
    </row>
    <row r="26" spans="1:3" ht="11.25" customHeight="1" x14ac:dyDescent="0.2">
      <c r="A26" s="13">
        <v>2320</v>
      </c>
      <c r="B26" s="9" t="s">
        <v>11</v>
      </c>
      <c r="C26" s="18">
        <v>8224</v>
      </c>
    </row>
    <row r="27" spans="1:3" ht="24.6" customHeight="1" x14ac:dyDescent="0.2">
      <c r="A27" s="13">
        <v>2340</v>
      </c>
      <c r="B27" s="9" t="s">
        <v>12</v>
      </c>
      <c r="C27" s="18">
        <v>1192</v>
      </c>
    </row>
    <row r="28" spans="1:3" ht="11.25" customHeight="1" x14ac:dyDescent="0.2">
      <c r="A28" s="13">
        <v>2350</v>
      </c>
      <c r="B28" s="9" t="s">
        <v>13</v>
      </c>
      <c r="C28" s="18">
        <v>72840</v>
      </c>
    </row>
    <row r="29" spans="1:3" ht="22.9" customHeight="1" x14ac:dyDescent="0.2">
      <c r="A29" s="13">
        <v>2360</v>
      </c>
      <c r="B29" s="9" t="s">
        <v>18</v>
      </c>
      <c r="C29" s="18">
        <v>0</v>
      </c>
    </row>
    <row r="30" spans="1:3" ht="11.25" customHeight="1" x14ac:dyDescent="0.2">
      <c r="A30" s="13">
        <v>2370</v>
      </c>
      <c r="B30" s="9" t="s">
        <v>19</v>
      </c>
      <c r="C30" s="18">
        <v>46815</v>
      </c>
    </row>
    <row r="31" spans="1:3" ht="11.25" customHeight="1" x14ac:dyDescent="0.2">
      <c r="A31" s="12">
        <v>2400</v>
      </c>
      <c r="B31" s="2" t="s">
        <v>3</v>
      </c>
      <c r="C31" s="18">
        <v>0</v>
      </c>
    </row>
    <row r="32" spans="1:3" x14ac:dyDescent="0.2">
      <c r="A32" s="12"/>
      <c r="B32" s="2" t="s">
        <v>35</v>
      </c>
      <c r="C32" s="27">
        <f>C14+C15+C16+C17+C24+C31</f>
        <v>1835962</v>
      </c>
    </row>
    <row r="33" spans="1:3" s="10" customFormat="1" x14ac:dyDescent="0.2">
      <c r="A33" s="12"/>
      <c r="B33" s="2" t="s">
        <v>22</v>
      </c>
      <c r="C33" s="19">
        <v>132470</v>
      </c>
    </row>
    <row r="34" spans="1:3" s="10" customFormat="1" x14ac:dyDescent="0.2">
      <c r="A34" s="12"/>
      <c r="B34" s="2" t="s">
        <v>20</v>
      </c>
      <c r="C34" s="27">
        <f>C32+C33</f>
        <v>1968432</v>
      </c>
    </row>
    <row r="35" spans="1:3" s="10" customFormat="1" x14ac:dyDescent="0.2">
      <c r="A35" s="12"/>
      <c r="B35" s="2" t="s">
        <v>27</v>
      </c>
      <c r="C35" s="10">
        <v>177600</v>
      </c>
    </row>
    <row r="36" spans="1:3" ht="11.25" customHeight="1" x14ac:dyDescent="0.2">
      <c r="A36" s="24"/>
      <c r="B36" s="3" t="s">
        <v>23</v>
      </c>
      <c r="C36" s="25">
        <v>143</v>
      </c>
    </row>
    <row r="37" spans="1:3" ht="11.25" customHeight="1" x14ac:dyDescent="0.2">
      <c r="A37" s="14"/>
      <c r="B37" s="3" t="s">
        <v>24</v>
      </c>
      <c r="C37" s="25">
        <v>105</v>
      </c>
    </row>
    <row r="38" spans="1:3" s="10" customFormat="1" ht="11.25" customHeight="1" x14ac:dyDescent="0.2">
      <c r="A38" s="14"/>
      <c r="B38" s="3" t="s">
        <v>25</v>
      </c>
      <c r="C38" s="26">
        <f>(C34+C35)/12/(C36+C37)</f>
        <v>721.11290322580646</v>
      </c>
    </row>
    <row r="39" spans="1:3" s="10" customFormat="1" x14ac:dyDescent="0.2">
      <c r="A39" s="14"/>
      <c r="B39" s="3" t="s">
        <v>26</v>
      </c>
      <c r="C39" s="26">
        <f>((C34+C35)*C37/(C36+C37)-C35)/12/105</f>
        <v>580.1605222734255</v>
      </c>
    </row>
    <row r="40" spans="1:3" x14ac:dyDescent="0.2">
      <c r="A40" s="6"/>
      <c r="B40" s="4"/>
    </row>
    <row r="41" spans="1:3" ht="45" customHeight="1" x14ac:dyDescent="0.2">
      <c r="A41" s="31" t="s">
        <v>36</v>
      </c>
      <c r="B41" s="31"/>
    </row>
    <row r="42" spans="1:3" ht="12.75" x14ac:dyDescent="0.2">
      <c r="A42" s="15"/>
      <c r="B42" s="7"/>
    </row>
    <row r="43" spans="1:3" ht="15" x14ac:dyDescent="0.2">
      <c r="A43"/>
      <c r="B43" s="20" t="s">
        <v>41</v>
      </c>
    </row>
    <row r="44" spans="1:3" ht="12.75" x14ac:dyDescent="0.2">
      <c r="A44"/>
      <c r="B44"/>
    </row>
    <row r="45" spans="1:3" ht="15" x14ac:dyDescent="0.2">
      <c r="A45"/>
      <c r="B45" s="23" t="s">
        <v>39</v>
      </c>
    </row>
    <row r="46" spans="1:3" ht="12.75" x14ac:dyDescent="0.2">
      <c r="A46"/>
      <c r="B46" s="21" t="s">
        <v>37</v>
      </c>
    </row>
    <row r="47" spans="1:3" ht="12.75" x14ac:dyDescent="0.2">
      <c r="A47"/>
      <c r="B47"/>
    </row>
    <row r="48" spans="1:3" ht="12.75" x14ac:dyDescent="0.2">
      <c r="A48"/>
      <c r="B48"/>
    </row>
    <row r="49" spans="1:2" ht="18.75" x14ac:dyDescent="0.3">
      <c r="A49"/>
      <c r="B49" s="22" t="s">
        <v>38</v>
      </c>
    </row>
  </sheetData>
  <mergeCells count="4">
    <mergeCell ref="A12:A13"/>
    <mergeCell ref="B12:B13"/>
    <mergeCell ref="C12:C13"/>
    <mergeCell ref="A41:B41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Kekavas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2016-09-06T13:40:05Z</cp:lastPrinted>
  <dcterms:created xsi:type="dcterms:W3CDTF">2009-09-29T12:11:24Z</dcterms:created>
  <dcterms:modified xsi:type="dcterms:W3CDTF">2026-03-10T10:11:20Z</dcterms:modified>
</cp:coreProperties>
</file>