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ABEFCC2F-49B5-450F-9A2E-E7E8F2831671}" xr6:coauthVersionLast="47" xr6:coauthVersionMax="47" xr10:uidLastSave="{00000000-0000-0000-0000-000000000000}"/>
  <bookViews>
    <workbookView xWindow="2715" yWindow="1650" windowWidth="21600" windowHeight="11295" xr2:uid="{00000000-000D-0000-FFFF-FFFF00000000}"/>
  </bookViews>
  <sheets>
    <sheet name="PPII_tāme " sheetId="1" r:id="rId1"/>
    <sheet name="Sheet1" sheetId="2" r:id="rId2"/>
  </sheets>
  <externalReferences>
    <externalReference r:id="rId3"/>
    <externalReference r:id="rId4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8" i="1"/>
  <c r="C23" i="1"/>
  <c r="C25" i="1" s="1"/>
  <c r="C29" i="1" l="1"/>
  <c r="C30" i="1"/>
</calcChain>
</file>

<file path=xl/sharedStrings.xml><?xml version="1.0" encoding="utf-8"?>
<sst xmlns="http://schemas.openxmlformats.org/spreadsheetml/2006/main" count="30" uniqueCount="30">
  <si>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</si>
  <si>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</si>
  <si>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</si>
  <si>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</si>
  <si>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</si>
  <si>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</si>
  <si>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</si>
  <si>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</si>
  <si>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</si>
  <si>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</si>
  <si>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</si>
  <si>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</si>
  <si>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</si>
  <si>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</si>
  <si>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</si>
  <si>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</si>
  <si>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</si>
  <si>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</si>
  <si>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</si>
  <si>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</si>
  <si>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</si>
  <si>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</si>
  <si>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</si>
  <si>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</si>
  <si>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</si>
  <si>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</si>
  <si>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</si>
  <si>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Izdevumu tāme 2026.gadam, atbilstoši naudas plūsmai 2025.gadā.</t>
  </si>
  <si>
    <t>Izglītojamo skaits no pusotra līdz četru gadu vecumam 2025.gada 1.septembrī</t>
  </si>
  <si>
    <t>Izglītojamo skaits obligātās sagatavošanas vecumā 2025. gada 1.septembrī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</si>
</sst>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29">
    <xf numFmtId="0" fontId="0" fillId="0" borderId="0" xfId="0"/>
    <xf numFmtId="0" fontId="4" fillId="0" borderId="0" xfId="4" applyFont="1"/>
    <xf numFmtId="0" fontId="5" fillId="0" borderId="1" xfId="4" applyFont="1" applyBorder="1" applyAlignment="1">
      <alignment horizontal="right"/>
    </xf>
    <xf numFmtId="0" fontId="5" fillId="0" borderId="1" xfId="4" applyFont="1" applyBorder="1"/>
    <xf numFmtId="165" fontId="5" fillId="0" borderId="1" xfId="2" applyNumberFormat="1" applyFont="1" applyBorder="1" applyAlignment="1">
      <alignment horizontal="left"/>
    </xf>
    <xf numFmtId="0" fontId="4" fillId="0" borderId="1" xfId="4" applyFont="1" applyBorder="1" applyAlignment="1">
      <alignment horizontal="right"/>
    </xf>
    <xf numFmtId="0" fontId="4" fillId="0" borderId="1" xfId="4" applyFont="1" applyBorder="1"/>
    <xf numFmtId="165" fontId="4" fillId="0" borderId="1" xfId="2" applyNumberFormat="1" applyFont="1" applyBorder="1" applyAlignment="1">
      <alignment horizontal="left"/>
    </xf>
    <xf numFmtId="165" fontId="5" fillId="0" borderId="1" xfId="2" applyNumberFormat="1" applyFont="1" applyFill="1" applyBorder="1" applyAlignment="1">
      <alignment horizontal="left"/>
    </xf>
    <xf numFmtId="0" fontId="4" fillId="2" borderId="1" xfId="4" applyFont="1" applyFill="1" applyBorder="1" applyAlignment="1">
      <alignment horizontal="right"/>
    </xf>
    <xf numFmtId="0" fontId="5" fillId="2" borderId="1" xfId="4" applyFont="1" applyFill="1" applyBorder="1"/>
    <xf numFmtId="165" fontId="5" fillId="2" borderId="1" xfId="2" applyNumberFormat="1" applyFont="1" applyFill="1" applyBorder="1" applyAlignment="1">
      <alignment horizontal="left"/>
    </xf>
    <xf numFmtId="0" fontId="4" fillId="3" borderId="1" xfId="4" applyFont="1" applyFill="1" applyBorder="1" applyAlignment="1">
      <alignment horizontal="right"/>
    </xf>
    <xf numFmtId="0" fontId="5" fillId="3" borderId="1" xfId="4" applyFont="1" applyFill="1" applyBorder="1"/>
    <xf numFmtId="164" fontId="5" fillId="3" borderId="1" xfId="1" applyFont="1" applyFill="1" applyBorder="1" applyAlignment="1">
      <alignment horizontal="left"/>
    </xf>
    <xf numFmtId="0" fontId="4" fillId="0" borderId="0" xfId="4" applyFont="1" applyAlignment="1">
      <alignment horizontal="right"/>
    </xf>
    <xf numFmtId="0" fontId="3" fillId="0" borderId="0" xfId="4" applyFont="1"/>
    <xf numFmtId="165" fontId="4" fillId="0" borderId="0" xfId="2" applyNumberFormat="1" applyFont="1" applyBorder="1" applyAlignment="1">
      <alignment horizontal="left"/>
    </xf>
    <xf numFmtId="0" fontId="3" fillId="0" borderId="0" xfId="4" applyFont="1" applyAlignment="1">
      <alignment horizontal="right"/>
    </xf>
    <xf numFmtId="0" fontId="3" fillId="0" borderId="0" xfId="4" applyFont="1" applyAlignment="1">
      <alignment horizontal="left"/>
    </xf>
    <xf numFmtId="165" fontId="3" fillId="0" borderId="0" xfId="2" applyNumberFormat="1" applyFont="1" applyBorder="1" applyAlignment="1">
      <alignment horizontal="left"/>
    </xf>
    <xf numFmtId="0" fontId="5" fillId="0" borderId="0" xfId="4" applyFont="1"/>
    <xf numFmtId="165" fontId="4" fillId="0" borderId="0" xfId="2" applyNumberFormat="1" applyFont="1" applyAlignment="1">
      <alignment horizontal="left"/>
    </xf>
    <xf numFmtId="0" fontId="3" fillId="0" borderId="1" xfId="4" applyFont="1" applyBorder="1"/>
    <xf numFmtId="0" fontId="3" fillId="0" borderId="1" xfId="4" applyFont="1" applyBorder="1" applyAlignment="1">
      <alignment wrapText="1"/>
    </xf>
    <xf numFmtId="0" fontId="3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</cellXfs>
  <cellStyles count="6">
    <cellStyle name="Comma" xfId="1" builtinId="3"/>
    <cellStyle name="Komats 2" xfId="2" xr:uid="{00000000-0005-0000-0000-000001000000}"/>
    <cellStyle name="Normal" xfId="0" builtinId="0"/>
    <cellStyle name="Normal 2" xfId="3" xr:uid="{00000000-0005-0000-0000-000003000000}"/>
    <cellStyle name="Parasts 2" xfId="4" xr:uid="{00000000-0005-0000-0000-000004000000}"/>
    <cellStyle name="Parasts 7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F35"/>
  <sheetViews>
    <sheetView tabSelected="1" topLeftCell="A16" zoomScale="115" zoomScaleNormal="115" workbookViewId="0">
      <selection activeCell="C29" sqref="C29"/>
    </sheetView>
  </sheetViews>
  <sheetFormatPr defaultColWidth="8.85546875" defaultRowHeight="11.25" x14ac:dyDescent="0.2"/>
  <cols>
    <col min="1" max="1" width="4.85546875" style="15" customWidth="1"/>
    <col min="2" max="2" width="83.42578125" style="1" customWidth="1"/>
    <col min="3" max="3" width="13.5703125" style="22" customWidth="1"/>
    <col min="4" max="16384" width="8.85546875" style="1"/>
  </cols>
  <sheetData>
    <row r="2" spans="1:3" ht="38.25" customHeight="1" x14ac:dyDescent="0.2">
      <c r="A2" s="23"/>
      <c r="B2" s="25" t="s">
        <v>27</v>
      </c>
      <c r="C2" s="24"/>
    </row>
    <row r="3" spans="1:3" ht="30.6" customHeight="1" x14ac:dyDescent="0.2">
      <c r="A3" s="26" t="s">
        <v>0</v>
      </c>
      <c r="B3" s="27" t="s">
        <v>1</v>
      </c>
      <c r="C3" s="28" t="s">
        <v>2</v>
      </c>
    </row>
    <row r="4" spans="1:3" ht="14.45" customHeight="1" x14ac:dyDescent="0.2">
      <c r="A4" s="26"/>
      <c r="B4" s="27"/>
      <c r="C4" s="28"/>
    </row>
    <row r="5" spans="1:3" ht="23.45" customHeight="1" x14ac:dyDescent="0.2">
      <c r="A5" s="2">
        <v>1100</v>
      </c>
      <c r="B5" s="3" t="s">
        <v>3</v>
      </c>
      <c r="C5" s="4">
        <v>58300.73</v>
      </c>
    </row>
    <row r="6" spans="1:3" x14ac:dyDescent="0.2">
      <c r="A6" s="2">
        <v>1200</v>
      </c>
      <c r="B6" s="3" t="s">
        <v>4</v>
      </c>
      <c r="C6" s="4">
        <v>13864.4</v>
      </c>
    </row>
    <row r="7" spans="1:3" ht="23.45" customHeight="1" x14ac:dyDescent="0.2">
      <c r="A7" s="2">
        <v>2100</v>
      </c>
      <c r="B7" s="3" t="s">
        <v>5</v>
      </c>
      <c r="C7" s="4">
        <v>0</v>
      </c>
    </row>
    <row r="8" spans="1:3" ht="11.25" customHeight="1" x14ac:dyDescent="0.2">
      <c r="A8" s="2">
        <v>2200</v>
      </c>
      <c r="B8" s="3" t="s">
        <v>6</v>
      </c>
      <c r="C8" s="4">
        <f>C9+C10+C11+C12+C13+C14</f>
        <v>50871.229999999996</v>
      </c>
    </row>
    <row r="9" spans="1:3" ht="11.25" customHeight="1" x14ac:dyDescent="0.2">
      <c r="A9" s="5">
        <v>2210</v>
      </c>
      <c r="B9" s="6" t="s">
        <v>7</v>
      </c>
      <c r="C9" s="7">
        <v>748.6</v>
      </c>
    </row>
    <row r="10" spans="1:3" ht="11.25" customHeight="1" x14ac:dyDescent="0.2">
      <c r="A10" s="5">
        <v>2220</v>
      </c>
      <c r="B10" s="6" t="s">
        <v>8</v>
      </c>
      <c r="C10" s="7">
        <v>11770.57</v>
      </c>
    </row>
    <row r="11" spans="1:3" ht="11.25" customHeight="1" x14ac:dyDescent="0.2">
      <c r="A11" s="5">
        <v>2230</v>
      </c>
      <c r="B11" s="6" t="s">
        <v>9</v>
      </c>
      <c r="C11" s="7">
        <v>7546.57</v>
      </c>
    </row>
    <row r="12" spans="1:3" ht="11.25" customHeight="1" x14ac:dyDescent="0.2">
      <c r="A12" s="5">
        <v>2240</v>
      </c>
      <c r="B12" s="6" t="s">
        <v>10</v>
      </c>
      <c r="C12" s="7"/>
    </row>
    <row r="13" spans="1:3" ht="11.25" customHeight="1" x14ac:dyDescent="0.2">
      <c r="A13" s="5">
        <v>2250</v>
      </c>
      <c r="B13" s="6" t="s">
        <v>11</v>
      </c>
      <c r="C13" s="7"/>
    </row>
    <row r="14" spans="1:3" ht="11.25" customHeight="1" x14ac:dyDescent="0.2">
      <c r="A14" s="5">
        <v>2260</v>
      </c>
      <c r="B14" s="6" t="s">
        <v>12</v>
      </c>
      <c r="C14" s="7">
        <v>30805.49</v>
      </c>
    </row>
    <row r="15" spans="1:3" ht="24" customHeight="1" x14ac:dyDescent="0.2">
      <c r="A15" s="2">
        <v>2300</v>
      </c>
      <c r="B15" s="3" t="s">
        <v>13</v>
      </c>
      <c r="C15" s="4">
        <f>C16+C17+C18+C19+C20+C21</f>
        <v>5725.3399999999992</v>
      </c>
    </row>
    <row r="16" spans="1:3" ht="11.25" customHeight="1" x14ac:dyDescent="0.2">
      <c r="A16" s="5">
        <v>2310</v>
      </c>
      <c r="B16" s="6" t="s">
        <v>14</v>
      </c>
      <c r="C16" s="7">
        <v>2430.1999999999998</v>
      </c>
    </row>
    <row r="17" spans="1:6" ht="11.25" customHeight="1" x14ac:dyDescent="0.2">
      <c r="A17" s="5">
        <v>2320</v>
      </c>
      <c r="B17" s="6" t="s">
        <v>15</v>
      </c>
      <c r="C17" s="7"/>
    </row>
    <row r="18" spans="1:6" ht="24.6" customHeight="1" x14ac:dyDescent="0.2">
      <c r="A18" s="5">
        <v>2340</v>
      </c>
      <c r="B18" s="6" t="s">
        <v>16</v>
      </c>
      <c r="C18" s="7">
        <v>0</v>
      </c>
    </row>
    <row r="19" spans="1:6" ht="11.25" customHeight="1" x14ac:dyDescent="0.2">
      <c r="A19" s="5">
        <v>2350</v>
      </c>
      <c r="B19" s="6" t="s">
        <v>17</v>
      </c>
      <c r="C19" s="7">
        <v>1896.6</v>
      </c>
    </row>
    <row r="20" spans="1:6" ht="22.9" customHeight="1" x14ac:dyDescent="0.2">
      <c r="A20" s="5">
        <v>2360</v>
      </c>
      <c r="B20" s="6" t="s">
        <v>18</v>
      </c>
      <c r="C20" s="7">
        <v>0</v>
      </c>
    </row>
    <row r="21" spans="1:6" ht="11.25" customHeight="1" x14ac:dyDescent="0.2">
      <c r="A21" s="5">
        <v>2370</v>
      </c>
      <c r="B21" s="6" t="s">
        <v>19</v>
      </c>
      <c r="C21" s="7">
        <v>1398.54</v>
      </c>
    </row>
    <row r="22" spans="1:6" ht="11.25" customHeight="1" x14ac:dyDescent="0.2">
      <c r="A22" s="2">
        <v>2400</v>
      </c>
      <c r="B22" s="3" t="s">
        <v>20</v>
      </c>
      <c r="C22" s="4"/>
    </row>
    <row r="23" spans="1:6" x14ac:dyDescent="0.2">
      <c r="A23" s="2"/>
      <c r="B23" s="3" t="s">
        <v>21</v>
      </c>
      <c r="C23" s="8">
        <f>+C5+C6+C7+C8+C15+C22</f>
        <v>128761.7</v>
      </c>
    </row>
    <row r="24" spans="1:6" x14ac:dyDescent="0.2">
      <c r="A24" s="2"/>
      <c r="B24" s="3" t="s">
        <v>22</v>
      </c>
      <c r="C24" s="8"/>
    </row>
    <row r="25" spans="1:6" x14ac:dyDescent="0.2">
      <c r="A25" s="2"/>
      <c r="B25" s="3" t="s">
        <v>23</v>
      </c>
      <c r="C25" s="8">
        <f>C23+C24</f>
        <v>128761.7</v>
      </c>
    </row>
    <row r="26" spans="1:6" x14ac:dyDescent="0.2">
      <c r="A26" s="2"/>
      <c r="B26" s="3" t="s">
        <v>24</v>
      </c>
      <c r="C26" s="8">
        <v>15564</v>
      </c>
    </row>
    <row r="27" spans="1:6" ht="11.25" customHeight="1" x14ac:dyDescent="0.2">
      <c r="A27" s="9"/>
      <c r="B27" s="10" t="s">
        <v>28</v>
      </c>
      <c r="C27" s="11">
        <v>11</v>
      </c>
    </row>
    <row r="28" spans="1:6" ht="11.25" customHeight="1" x14ac:dyDescent="0.2">
      <c r="A28" s="9"/>
      <c r="B28" s="10" t="s">
        <v>29</v>
      </c>
      <c r="C28" s="11">
        <v>7</v>
      </c>
    </row>
    <row r="29" spans="1:6" ht="11.25" customHeight="1" x14ac:dyDescent="0.2">
      <c r="A29" s="12"/>
      <c r="B29" s="13" t="s">
        <v>25</v>
      </c>
      <c r="C29" s="14">
        <f>((C23+C24+C26)/12/(C27+C28))</f>
        <v>668.17453703703711</v>
      </c>
    </row>
    <row r="30" spans="1:6" x14ac:dyDescent="0.2">
      <c r="A30" s="12"/>
      <c r="B30" s="13" t="s">
        <v>26</v>
      </c>
      <c r="C30" s="14">
        <f>((C23+C24+C26)*C28/(C27+C28)-C26)/12/C28</f>
        <v>482.88882275132289</v>
      </c>
    </row>
    <row r="31" spans="1:6" ht="11.25" customHeight="1" x14ac:dyDescent="0.2">
      <c r="B31" s="16"/>
      <c r="C31" s="17"/>
    </row>
    <row r="32" spans="1:6" s="16" customFormat="1" ht="12.75" x14ac:dyDescent="0.2">
      <c r="A32" s="18"/>
      <c r="B32" s="19"/>
      <c r="C32" s="20"/>
      <c r="D32" s="1"/>
      <c r="E32" s="1"/>
      <c r="F32" s="1"/>
    </row>
    <row r="33" spans="1:6" s="16" customFormat="1" ht="12.75" x14ac:dyDescent="0.2">
      <c r="A33" s="18"/>
      <c r="B33" s="19"/>
      <c r="C33" s="20"/>
      <c r="D33" s="1"/>
      <c r="E33" s="1"/>
      <c r="F33" s="1"/>
    </row>
    <row r="34" spans="1:6" x14ac:dyDescent="0.2">
      <c r="B34" s="21"/>
      <c r="C34" s="17"/>
    </row>
    <row r="35" spans="1:6" x14ac:dyDescent="0.2">
      <c r="C35" s="17"/>
    </row>
  </sheetData>
  <mergeCells count="3">
    <mergeCell ref="A3:A4"/>
    <mergeCell ref="B3:B4"/>
    <mergeCell ref="C3:C4"/>
  </mergeCells>
  <phoneticPr fontId="0" type="noConversion"/>
  <pageMargins left="0.75" right="0.75" top="1" bottom="1" header="0.5" footer="0.5"/>
  <pageSetup paperSize="9" scale="120" orientation="landscape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PPII_tāme </vt:lpstr>
      <vt:lpstr>Sheet1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dcterms:created xsi:type="dcterms:W3CDTF">2025-02-04T11:36:49Z</dcterms:created>
  <dcterms:modified xsi:type="dcterms:W3CDTF">2026-02-11T09:12:02Z</dcterms:modified>
</cp:coreProperties>
</file>