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vanda Jakovele\Nextcloud\Kopmape\Ivanda\TĀMES 2026\Mājas_lapa\"/>
    </mc:Choice>
  </mc:AlternateContent>
  <xr:revisionPtr revIDLastSave="0" documentId="8_{EC195C69-17CF-4D39-9F0E-5FEE30F38E3E}" xr6:coauthVersionLast="47" xr6:coauthVersionMax="47" xr10:uidLastSave="{00000000-0000-0000-0000-000000000000}"/>
  <bookViews>
    <workbookView xWindow="-28920" yWindow="-75" windowWidth="29040" windowHeight="1572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 l="1"/>
  <c r="E27" i="8" l="1"/>
  <c r="E20" i="8"/>
  <c r="E14" i="8" l="1"/>
  <c r="E39" i="8" l="1"/>
  <c r="E40" i="8"/>
</calcChain>
</file>

<file path=xl/sharedStrings.xml><?xml version="1.0" encoding="utf-8"?>
<sst xmlns="http://schemas.openxmlformats.org/spreadsheetml/2006/main" count="54" uniqueCount="54">
  <si>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</si>
  <si>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</si>
  <si>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</si>
  <si>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</si>
  <si>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</si>
  <si>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</si>
  <si>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</si>
  <si>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</si>
  <si>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</si>
  <si>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</si>
  <si>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</si>
  <si>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</si>
  <si>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</si>
  <si>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</si>
  <si>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</si>
  <si>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</si>
  <si>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</si>
  <si>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</si>
  <si>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</si>
  <si>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</si>
  <si>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</si>
  <si>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</si>
  <si>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</si>
  <si>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</si>
  <si>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</si>
  <si>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</si>
  <si>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</si>
  <si>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</si>
  <si>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</si>
  <si>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</si>
  <si>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</si>
  <si>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</si>
  <si>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</si>
  <si>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</si>
  <si>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</si>
  <si>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Dibinātāja paraksta tiesīgā persona__________________________________________</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</si>
  <si>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</si>
  <si>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</si>
  <si>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</si>
  <si>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</si>
  <si>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 xml:space="preserve">Izglītības iestāde: </t>
  </si>
  <si>
    <t xml:space="preserve">Izglītības iestādes dibinātājs:   </t>
  </si>
  <si>
    <t>Reģistrācijas Nr.</t>
  </si>
  <si>
    <t xml:space="preserve">Juridiskā adrese: </t>
  </si>
  <si>
    <t xml:space="preserve">Pirmsskolas izglītības programmas īstenošanas adrese: </t>
  </si>
  <si>
    <t xml:space="preserve">Tālrunis: </t>
  </si>
  <si>
    <t xml:space="preserve">E-pasta adrese: </t>
  </si>
  <si>
    <t>Izmaksu periods:</t>
  </si>
  <si>
    <t>Starptautiskais Žila Verna Rīgas Franču licejs</t>
  </si>
  <si>
    <t>Biedrība APECEF</t>
  </si>
  <si>
    <t>Patversmes iela 20, Rīga, LV-1005</t>
  </si>
  <si>
    <t>Patversmes iela 20, Rīga, LV-1005 un Patversmes iela 30k-3, Rīga</t>
  </si>
  <si>
    <t>administrateur@ecolejulesverne.lv</t>
  </si>
  <si>
    <t>Privātās pirmsskolas izglītības iestādes izglītojamo skaits uz 2025.gada 1.septembri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</si>
</sst>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8">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18" fillId="0" borderId="10" xfId="42" applyBorder="1" applyAlignment="1">
      <alignment horizontal="left" vertical="center"/>
    </xf>
    <xf numFmtId="0" fontId="18" fillId="0" borderId="10" xfId="42" applyBorder="1" applyAlignment="1">
      <alignment horizontal="left" vertical="center" wrapText="1"/>
    </xf>
    <xf numFmtId="4" fontId="19" fillId="0" borderId="14" xfId="42" applyNumberFormat="1" applyFont="1" applyBorder="1" applyAlignment="1">
      <alignment horizontal="center" vertical="center"/>
    </xf>
    <xf numFmtId="4" fontId="19" fillId="0" borderId="16" xfId="42" applyNumberFormat="1" applyFont="1" applyBorder="1" applyAlignment="1">
      <alignment horizontal="center" vertic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topLeftCell="A19" zoomScaleNormal="100" workbookViewId="0">
      <selection activeCell="I32" sqref="I32"/>
    </sheetView>
  </sheetViews>
  <sheetFormatPr defaultColWidth="8.85546875" defaultRowHeight="12.75" x14ac:dyDescent="0.2"/>
  <cols>
    <col min="1" max="1" width="3.140625" style="3" customWidth="1"/>
    <col min="2" max="2" width="3.5703125" style="3" customWidth="1"/>
    <col min="3" max="3" width="11.7109375" style="3" customWidth="1"/>
    <col min="4" max="4" width="89" style="3" customWidth="1"/>
    <col min="5" max="5" width="39.7109375" style="3" bestFit="1" customWidth="1"/>
    <col min="6" max="6" width="15" style="3" bestFit="1" customWidth="1"/>
    <col min="7" max="7" width="18" style="3" bestFit="1" customWidth="1"/>
    <col min="8" max="8" width="8.85546875" style="3"/>
    <col min="9" max="9" width="53.28515625" style="3" customWidth="1"/>
    <col min="10" max="16384" width="8.85546875" style="3"/>
  </cols>
  <sheetData>
    <row r="2" spans="1:7" ht="27" customHeight="1" x14ac:dyDescent="0.2">
      <c r="A2" s="50"/>
      <c r="B2" s="50"/>
      <c r="C2" s="58" t="s">
        <v>9</v>
      </c>
      <c r="D2" s="58"/>
      <c r="E2" s="58"/>
      <c r="F2" s="50"/>
      <c r="G2" s="50"/>
    </row>
    <row r="3" spans="1:7" ht="20.25" x14ac:dyDescent="0.2">
      <c r="B3" s="4"/>
      <c r="C3" s="5"/>
      <c r="D3" s="5"/>
      <c r="E3" s="5"/>
    </row>
    <row r="4" spans="1:7" ht="20.25" x14ac:dyDescent="0.2">
      <c r="B4" s="4"/>
      <c r="C4" s="5"/>
      <c r="D4" s="6" t="s">
        <v>40</v>
      </c>
      <c r="E4" s="40" t="s">
        <v>48</v>
      </c>
    </row>
    <row r="5" spans="1:7" ht="20.25" x14ac:dyDescent="0.2">
      <c r="B5" s="4"/>
      <c r="C5" s="5"/>
      <c r="D5" s="6" t="s">
        <v>41</v>
      </c>
      <c r="E5" s="54" t="s">
        <v>49</v>
      </c>
    </row>
    <row r="6" spans="1:7" ht="20.25" x14ac:dyDescent="0.2">
      <c r="B6" s="4"/>
      <c r="C6" s="5"/>
      <c r="D6" s="6" t="s">
        <v>42</v>
      </c>
      <c r="E6" s="54">
        <v>40008120468</v>
      </c>
    </row>
    <row r="7" spans="1:7" ht="20.25" x14ac:dyDescent="0.2">
      <c r="B7" s="4"/>
      <c r="C7" s="5"/>
      <c r="D7" s="6" t="s">
        <v>43</v>
      </c>
      <c r="E7" s="54" t="s">
        <v>50</v>
      </c>
    </row>
    <row r="8" spans="1:7" ht="25.5" x14ac:dyDescent="0.2">
      <c r="B8" s="4"/>
      <c r="C8" s="5"/>
      <c r="D8" s="7" t="s">
        <v>44</v>
      </c>
      <c r="E8" s="55" t="s">
        <v>51</v>
      </c>
    </row>
    <row r="9" spans="1:7" ht="20.25" x14ac:dyDescent="0.2">
      <c r="B9" s="4"/>
      <c r="C9" s="5"/>
      <c r="D9" s="6" t="s">
        <v>45</v>
      </c>
      <c r="E9" s="54">
        <v>29141791</v>
      </c>
    </row>
    <row r="10" spans="1:7" ht="20.25" x14ac:dyDescent="0.2">
      <c r="B10" s="4"/>
      <c r="C10" s="5"/>
      <c r="D10" s="6" t="s">
        <v>46</v>
      </c>
      <c r="E10" s="54" t="s">
        <v>52</v>
      </c>
    </row>
    <row r="11" spans="1:7" ht="20.25" x14ac:dyDescent="0.2">
      <c r="B11" s="4"/>
      <c r="C11" s="5"/>
      <c r="D11" s="6" t="s">
        <v>47</v>
      </c>
      <c r="E11" s="54">
        <v>2025</v>
      </c>
    </row>
    <row r="12" spans="1:7" ht="21" thickBot="1" x14ac:dyDescent="0.25">
      <c r="B12" s="4"/>
      <c r="C12" s="5"/>
      <c r="D12" s="5"/>
      <c r="E12" s="5"/>
    </row>
    <row r="13" spans="1:7" ht="34.15" customHeight="1" thickBot="1" x14ac:dyDescent="0.25">
      <c r="B13" s="8"/>
      <c r="C13" s="9" t="s">
        <v>0</v>
      </c>
      <c r="D13" s="9" t="s">
        <v>1</v>
      </c>
      <c r="E13" s="10" t="s">
        <v>37</v>
      </c>
    </row>
    <row r="14" spans="1:7" ht="15.75" thickBot="1" x14ac:dyDescent="0.25">
      <c r="B14" s="8"/>
      <c r="C14" s="38" t="s">
        <v>10</v>
      </c>
      <c r="D14" s="39"/>
      <c r="E14" s="46">
        <f>E17+E18+E19+E20+E27+E34+E35+E36</f>
        <v>1592671.44</v>
      </c>
      <c r="F14" s="47"/>
      <c r="G14" s="47"/>
    </row>
    <row r="15" spans="1:7" ht="42" customHeight="1" thickBot="1" x14ac:dyDescent="0.25">
      <c r="B15" s="8"/>
      <c r="C15" s="64" t="s">
        <v>36</v>
      </c>
      <c r="D15" s="65"/>
      <c r="E15" s="66"/>
    </row>
    <row r="16" spans="1:7" ht="13.5" thickBot="1" x14ac:dyDescent="0.25">
      <c r="B16" s="8"/>
      <c r="C16" s="59" t="s">
        <v>2</v>
      </c>
      <c r="D16" s="60"/>
      <c r="E16" s="61"/>
    </row>
    <row r="17" spans="2:5" ht="19.899999999999999" customHeight="1" thickBot="1" x14ac:dyDescent="0.25">
      <c r="B17" s="11"/>
      <c r="C17" s="12">
        <v>1100</v>
      </c>
      <c r="D17" s="13" t="s">
        <v>7</v>
      </c>
      <c r="E17" s="41">
        <v>1015516.3299999998</v>
      </c>
    </row>
    <row r="18" spans="2:5" ht="27" customHeight="1" thickBot="1" x14ac:dyDescent="0.25">
      <c r="B18" s="11"/>
      <c r="C18" s="14">
        <v>1200</v>
      </c>
      <c r="D18" s="15" t="s">
        <v>8</v>
      </c>
      <c r="E18" s="42">
        <v>240620.49999999997</v>
      </c>
    </row>
    <row r="19" spans="2:5" ht="29.25" customHeight="1" thickBot="1" x14ac:dyDescent="0.25">
      <c r="B19" s="11"/>
      <c r="C19" s="16">
        <v>2100</v>
      </c>
      <c r="D19" s="15" t="s">
        <v>21</v>
      </c>
      <c r="E19" s="42">
        <v>4974.5300000000007</v>
      </c>
    </row>
    <row r="20" spans="2:5" ht="19.5" customHeight="1" x14ac:dyDescent="0.2">
      <c r="B20" s="11"/>
      <c r="C20" s="17">
        <v>2200</v>
      </c>
      <c r="D20" s="18" t="s">
        <v>22</v>
      </c>
      <c r="E20" s="43">
        <f>E21+E22+E23+E24+E25+E26</f>
        <v>254616.5</v>
      </c>
    </row>
    <row r="21" spans="2:5" ht="18" customHeight="1" x14ac:dyDescent="0.2">
      <c r="B21" s="11"/>
      <c r="C21" s="19">
        <v>2210</v>
      </c>
      <c r="D21" s="20" t="s">
        <v>23</v>
      </c>
      <c r="E21" s="56">
        <v>894.32999999999993</v>
      </c>
    </row>
    <row r="22" spans="2:5" ht="20.25" customHeight="1" x14ac:dyDescent="0.2">
      <c r="B22" s="11"/>
      <c r="C22" s="19">
        <v>2220</v>
      </c>
      <c r="D22" s="20" t="s">
        <v>24</v>
      </c>
      <c r="E22" s="56">
        <v>12622.79</v>
      </c>
    </row>
    <row r="23" spans="2:5" ht="21.75" customHeight="1" x14ac:dyDescent="0.2">
      <c r="B23" s="11"/>
      <c r="C23" s="19">
        <v>2230</v>
      </c>
      <c r="D23" s="20" t="s">
        <v>25</v>
      </c>
      <c r="E23" s="56">
        <v>157060.45000000001</v>
      </c>
    </row>
    <row r="24" spans="2:5" ht="21" customHeight="1" x14ac:dyDescent="0.2">
      <c r="B24" s="11"/>
      <c r="C24" s="19">
        <v>2240</v>
      </c>
      <c r="D24" s="20" t="s">
        <v>3</v>
      </c>
      <c r="E24" s="56">
        <v>11816.23</v>
      </c>
    </row>
    <row r="25" spans="2:5" ht="20.25" customHeight="1" x14ac:dyDescent="0.2">
      <c r="B25" s="11"/>
      <c r="C25" s="19">
        <v>2250</v>
      </c>
      <c r="D25" s="20" t="s">
        <v>27</v>
      </c>
      <c r="E25" s="56">
        <v>7805.81</v>
      </c>
    </row>
    <row r="26" spans="2:5" ht="21.75" customHeight="1" thickBot="1" x14ac:dyDescent="0.25">
      <c r="B26" s="5"/>
      <c r="C26" s="21">
        <v>2260</v>
      </c>
      <c r="D26" s="22" t="s">
        <v>26</v>
      </c>
      <c r="E26" s="57">
        <v>64416.89</v>
      </c>
    </row>
    <row r="27" spans="2:5" ht="23.45" customHeight="1" x14ac:dyDescent="0.2">
      <c r="B27" s="11"/>
      <c r="C27" s="17">
        <v>2300</v>
      </c>
      <c r="D27" s="18" t="s">
        <v>4</v>
      </c>
      <c r="E27" s="43">
        <f>E28+E29+E30+E31+E32+E33</f>
        <v>44179.5</v>
      </c>
    </row>
    <row r="28" spans="2:5" ht="24" customHeight="1" x14ac:dyDescent="0.2">
      <c r="B28" s="5"/>
      <c r="C28" s="19">
        <v>2310</v>
      </c>
      <c r="D28" s="20" t="s">
        <v>28</v>
      </c>
      <c r="E28" s="56">
        <v>11598.64</v>
      </c>
    </row>
    <row r="29" spans="2:5" ht="21.75" customHeight="1" x14ac:dyDescent="0.2">
      <c r="B29" s="5"/>
      <c r="C29" s="19">
        <v>2320</v>
      </c>
      <c r="D29" s="20" t="s">
        <v>6</v>
      </c>
      <c r="E29" s="56">
        <v>0</v>
      </c>
    </row>
    <row r="30" spans="2:5" ht="24.75" customHeight="1" x14ac:dyDescent="0.2">
      <c r="B30" s="5"/>
      <c r="C30" s="19">
        <v>2340</v>
      </c>
      <c r="D30" s="20" t="s">
        <v>11</v>
      </c>
      <c r="E30" s="56">
        <v>32.65</v>
      </c>
    </row>
    <row r="31" spans="2:5" ht="24.75" customHeight="1" x14ac:dyDescent="0.2">
      <c r="B31" s="5"/>
      <c r="C31" s="19">
        <v>2350</v>
      </c>
      <c r="D31" s="20" t="s">
        <v>29</v>
      </c>
      <c r="E31" s="56">
        <v>877.48</v>
      </c>
    </row>
    <row r="32" spans="2:5" ht="26.25" customHeight="1" x14ac:dyDescent="0.2">
      <c r="B32" s="5"/>
      <c r="C32" s="19">
        <v>2360</v>
      </c>
      <c r="D32" s="20" t="s">
        <v>5</v>
      </c>
      <c r="E32" s="56">
        <v>0</v>
      </c>
    </row>
    <row r="33" spans="2:9" ht="23.25" customHeight="1" thickBot="1" x14ac:dyDescent="0.25">
      <c r="B33" s="5"/>
      <c r="C33" s="21">
        <v>2370</v>
      </c>
      <c r="D33" s="22" t="s">
        <v>12</v>
      </c>
      <c r="E33" s="57">
        <v>31670.730000000003</v>
      </c>
    </row>
    <row r="34" spans="2:9" ht="20.25" customHeight="1" x14ac:dyDescent="0.2">
      <c r="B34" s="11"/>
      <c r="C34" s="23">
        <v>2400</v>
      </c>
      <c r="D34" s="18" t="s">
        <v>30</v>
      </c>
      <c r="E34" s="43">
        <v>0</v>
      </c>
    </row>
    <row r="35" spans="2:9" ht="27" customHeight="1" x14ac:dyDescent="0.2">
      <c r="B35" s="5"/>
      <c r="C35" s="24"/>
      <c r="D35" s="25" t="s">
        <v>17</v>
      </c>
      <c r="E35" s="44">
        <v>32764.080000000002</v>
      </c>
    </row>
    <row r="36" spans="2:9" ht="22.5" customHeight="1" thickBot="1" x14ac:dyDescent="0.25">
      <c r="B36" s="5"/>
      <c r="C36" s="26"/>
      <c r="D36" s="27" t="s">
        <v>13</v>
      </c>
      <c r="E36" s="45">
        <v>0</v>
      </c>
    </row>
    <row r="37" spans="2:9" ht="18.75" customHeight="1" thickBot="1" x14ac:dyDescent="0.25">
      <c r="B37" s="5"/>
      <c r="C37" s="59" t="s">
        <v>18</v>
      </c>
      <c r="D37" s="60"/>
      <c r="E37" s="61"/>
    </row>
    <row r="38" spans="2:9" ht="28.5" customHeight="1" x14ac:dyDescent="0.2">
      <c r="B38" s="5"/>
      <c r="C38" s="17"/>
      <c r="D38" s="28" t="s">
        <v>16</v>
      </c>
      <c r="E38" s="43">
        <v>22560</v>
      </c>
    </row>
    <row r="39" spans="2:9" ht="28.5" customHeight="1" x14ac:dyDescent="0.2">
      <c r="B39" s="5"/>
      <c r="C39" s="51"/>
      <c r="D39" s="52" t="s">
        <v>38</v>
      </c>
      <c r="E39" s="53">
        <f>SUM(E14+E38)/(12*'Tāmes pielikums_izgl_sk'!C9)</f>
        <v>1131.1144537815126</v>
      </c>
      <c r="F39" s="48"/>
    </row>
    <row r="40" spans="2:9" ht="28.5" customHeight="1" x14ac:dyDescent="0.2">
      <c r="B40" s="5"/>
      <c r="C40" s="51"/>
      <c r="D40" s="52" t="s">
        <v>39</v>
      </c>
      <c r="E40" s="53">
        <f>SUM((E14+E38)*('Tāmes pielikums_izgl_sk'!C8/'Tāmes pielikums_izgl_sk'!C9)-E38)/(12*'Tāmes pielikums_izgl_sk'!C8)</f>
        <v>1106.047787114846</v>
      </c>
      <c r="F40" s="48"/>
    </row>
    <row r="41" spans="2:9" ht="22.5" customHeight="1" thickBot="1" x14ac:dyDescent="0.25">
      <c r="B41" s="5"/>
      <c r="C41" s="29"/>
      <c r="D41" s="2" t="s">
        <v>20</v>
      </c>
      <c r="E41" s="30"/>
    </row>
    <row r="43" spans="2:9" ht="44.45" customHeight="1" x14ac:dyDescent="0.2">
      <c r="C43" s="63" t="s">
        <v>19</v>
      </c>
      <c r="D43" s="63"/>
      <c r="E43" s="63"/>
      <c r="F43" s="31"/>
      <c r="G43" s="31"/>
      <c r="H43" s="31"/>
      <c r="I43" s="31"/>
    </row>
    <row r="45" spans="2:9" ht="15.75" x14ac:dyDescent="0.2">
      <c r="C45" s="1" t="s">
        <v>14</v>
      </c>
      <c r="D45" s="32"/>
    </row>
    <row r="47" spans="2:9" ht="15.75" customHeight="1" x14ac:dyDescent="0.2">
      <c r="C47" s="62" t="s">
        <v>35</v>
      </c>
      <c r="D47" s="62"/>
      <c r="E47" s="62"/>
    </row>
    <row r="48" spans="2:9" x14ac:dyDescent="0.2">
      <c r="D48" s="49" t="s">
        <v>15</v>
      </c>
    </row>
  </sheetData>
  <mergeCells count="6">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C7" sqref="C7:C8"/>
    </sheetView>
  </sheetViews>
  <sheetFormatPr defaultColWidth="9.140625" defaultRowHeight="12.75" x14ac:dyDescent="0.2"/>
  <cols>
    <col min="1" max="1" width="9.140625" style="34"/>
    <col min="2" max="2" width="71.85546875" style="34" customWidth="1"/>
    <col min="3" max="3" width="19.28515625" style="34" customWidth="1"/>
    <col min="4" max="16384" width="9.140625" style="34"/>
  </cols>
  <sheetData>
    <row r="2" spans="2:4" x14ac:dyDescent="0.2">
      <c r="C2" s="35" t="s">
        <v>31</v>
      </c>
    </row>
    <row r="4" spans="2:4" ht="39.75" customHeight="1" x14ac:dyDescent="0.2">
      <c r="B4" s="67" t="s">
        <v>53</v>
      </c>
      <c r="C4" s="67"/>
    </row>
    <row r="5" spans="2:4" ht="27.75" customHeight="1" x14ac:dyDescent="0.2"/>
    <row r="6" spans="2:4" ht="24.75" customHeight="1" x14ac:dyDescent="0.2">
      <c r="B6" s="36"/>
      <c r="C6" s="33" t="s">
        <v>32</v>
      </c>
    </row>
    <row r="7" spans="2:4" ht="32.25" customHeight="1" x14ac:dyDescent="0.2">
      <c r="B7" s="37" t="s">
        <v>33</v>
      </c>
      <c r="C7" s="36">
        <v>44</v>
      </c>
    </row>
    <row r="8" spans="2:4" ht="31.5" customHeight="1" x14ac:dyDescent="0.2">
      <c r="B8" s="37" t="s">
        <v>34</v>
      </c>
      <c r="C8" s="36">
        <v>75</v>
      </c>
    </row>
    <row r="9" spans="2:4" x14ac:dyDescent="0.2">
      <c r="C9" s="34">
        <f>SUM(C7:C8)</f>
        <v>119</v>
      </c>
    </row>
    <row r="11" spans="2:4" x14ac:dyDescent="0.2">
      <c r="B11" s="67"/>
      <c r="C11" s="67"/>
      <c r="D11" s="67"/>
    </row>
  </sheetData>
  <mergeCells count="2">
    <mergeCell ref="B4:C4"/>
    <mergeCell ref="B11:D11"/>
  </mergeCells>
  <pageMargins left="0.7" right="0.7" top="0.75" bottom="0.75" header="0.3" footer="0.3"/>
  <pageSetup paperSize="9" scale="81"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fc147f-5310-454a-b8cc-a399e9c79047">
      <Terms xmlns="http://schemas.microsoft.com/office/infopath/2007/PartnerControls"/>
    </lcf76f155ced4ddcb4097134ff3c332f>
    <_x0067_uh7 xmlns="7ffc147f-5310-454a-b8cc-a399e9c79047" xsi:nil="true"/>
    <TaxCatchAll xmlns="b1966606-2f2c-4f71-bc45-6605cd475c77" xsi:nil="true"/>
    <_x0032_22 xmlns="7ffc147f-5310-454a-b8cc-a399e9c79047" xsi:nil="true"/>
    <Apmaksai xmlns="7ffc147f-5310-454a-b8cc-a399e9c790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5147E2DEAA9543B3209A459CFA62F9" ma:contentTypeVersion="22" ma:contentTypeDescription="Create a new document." ma:contentTypeScope="" ma:versionID="03e338351bfc14fc6c1a3cc7f888d2dc">
  <xsd:schema xmlns:xsd="http://www.w3.org/2001/XMLSchema" xmlns:xs="http://www.w3.org/2001/XMLSchema" xmlns:p="http://schemas.microsoft.com/office/2006/metadata/properties" xmlns:ns2="7ffc147f-5310-454a-b8cc-a399e9c79047" xmlns:ns3="b1966606-2f2c-4f71-bc45-6605cd475c77" targetNamespace="http://schemas.microsoft.com/office/2006/metadata/properties" ma:root="true" ma:fieldsID="84accd6a444b4129e976b2abbd551cb3" ns2:_="" ns3:_="">
    <xsd:import namespace="7ffc147f-5310-454a-b8cc-a399e9c79047"/>
    <xsd:import namespace="b1966606-2f2c-4f71-bc45-6605cd475c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_x0032_22" minOccurs="0"/>
                <xsd:element ref="ns2:Apmaksai" minOccurs="0"/>
                <xsd:element ref="ns2:_x0067_uh7"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fc147f-5310-454a-b8cc-a399e9c790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_x0032_22" ma:index="16" nillable="true" ma:displayName="Tildes dokumenta ID" ma:description="Iekopēt no tildes Dokumneta NR. " ma:internalName="_x0032_22">
      <xsd:simpleType>
        <xsd:restriction base="dms:Text">
          <xsd:maxLength value="255"/>
        </xsd:restriction>
      </xsd:simpleType>
    </xsd:element>
    <xsd:element name="Apmaksai" ma:index="17" nillable="true" ma:displayName="Apmaksai" ma:description="Datums, kad rēķins ielikts apmaksai bankā" ma:format="DateOnly" ma:internalName="Apmaksai">
      <xsd:simpleType>
        <xsd:restriction base="dms:DateTime"/>
      </xsd:simpleType>
    </xsd:element>
    <xsd:element name="_x0067_uh7" ma:index="18" nillable="true" ma:displayName="Text" ma:internalName="_x0067_uh7">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0490561-26b4-44af-bbd3-131445d332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966606-2f2c-4f71-bc45-6605cd475c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d2ab13e-833c-42ec-8a1e-f786bc9e21a9}" ma:internalName="TaxCatchAll" ma:showField="CatchAllData" ma:web="b1966606-2f2c-4f71-bc45-6605cd475c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2C009-CFC8-4137-840C-FE8B88374E5A}">
  <ds:schemaRefs>
    <ds:schemaRef ds:uri="http://schemas.microsoft.com/office/2006/metadata/properties"/>
    <ds:schemaRef ds:uri="http://schemas.microsoft.com/office/infopath/2007/PartnerControls"/>
    <ds:schemaRef ds:uri="7ffc147f-5310-454a-b8cc-a399e9c79047"/>
    <ds:schemaRef ds:uri="b1966606-2f2c-4f71-bc45-6605cd475c77"/>
  </ds:schemaRefs>
</ds:datastoreItem>
</file>

<file path=customXml/itemProps2.xml><?xml version="1.0" encoding="utf-8"?>
<ds:datastoreItem xmlns:ds="http://schemas.openxmlformats.org/officeDocument/2006/customXml" ds:itemID="{0BC7D88D-ABD7-4095-A30B-D6C6884BD66D}">
  <ds:schemaRefs>
    <ds:schemaRef ds:uri="http://schemas.microsoft.com/sharepoint/v3/contenttype/forms"/>
  </ds:schemaRefs>
</ds:datastoreItem>
</file>

<file path=customXml/itemProps3.xml><?xml version="1.0" encoding="utf-8"?>
<ds:datastoreItem xmlns:ds="http://schemas.openxmlformats.org/officeDocument/2006/customXml" ds:itemID="{22E40B6C-368A-4B2C-82E1-EC193EF25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fc147f-5310-454a-b8cc-a399e9c79047"/>
    <ds:schemaRef ds:uri="b1966606-2f2c-4f71-bc45-6605cd475c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Ivanda Purina</cp:lastModifiedBy>
  <cp:lastPrinted>2024-02-01T08:38:48Z</cp:lastPrinted>
  <dcterms:created xsi:type="dcterms:W3CDTF">2015-12-21T09:29:39Z</dcterms:created>
  <dcterms:modified xsi:type="dcterms:W3CDTF">2026-03-06T06:29:07Z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0x010100575147E2DEAA9543B3209A459CFA62F9</vt:lpwstr>
  </property>
  <property fmtid="{D5CDD505-2E9C-101B-9397-08002B2CF9AE}" pid="3" name="MediaServiceImageTags">
    <vt:lpwstr/>
  </property>
</Properties>
</file>