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vanda Jakovele\Nextcloud\Kopmape\Ivanda\TĀMES 2026\Papildus\"/>
    </mc:Choice>
  </mc:AlternateContent>
  <xr:revisionPtr revIDLastSave="0" documentId="8_{B67D8A8B-DB02-4E11-BF0E-23A998FEFDC3}" xr6:coauthVersionLast="47" xr6:coauthVersionMax="47" xr10:uidLastSave="{00000000-0000-0000-0000-000000000000}"/>
  <bookViews>
    <workbookView xWindow="-120" yWindow="-120" windowWidth="29040" windowHeight="15720" xr2:uid="{00000000-000D-0000-FFFF-FFFF00000000}"/>
  </bookViews>
  <sheets>
    <sheet name="Privatas_skolas Tāme" sheetId="2"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'Privatas_skolas Tāme'!$A$1:$C$42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2" l="1"/>
  <c r="C11" i="2"/>
  <c r="C28" i="2" l="1"/>
  <c r="C30" i="2" s="1"/>
  <c r="C32" i="2" s="1"/>
  <c r="C3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C32" authorId="0" shapeId="0" xr:uid="{00000000-0006-0000-0000-000001000000}">
      <text>
        <r>
          <rPr>
            <b/>
            <sz val="9"/>
            <color indexed="81"/>
            <rFont val="Tahoma"/>
            <family val="2"/>
            <charset val="186"/>
          </rPr>
          <t>Sarmīte Mūze:</t>
        </r>
        <r>
          <rPr>
            <sz val="9"/>
            <color indexed="81"/>
            <rFont val="Tahoma"/>
            <family val="2"/>
            <charset val="186"/>
          </rPr>
          <t xml:space="preserve">
Izmaksas 1 audzēknim (septembris – decembris))</t>
        </r>
      </text>
    </comment>
  </commentList>
</comments>
</file>

<file path=xl/sharedStrings.xml><?xml version="1.0" encoding="utf-8"?>
<sst xmlns="http://schemas.openxmlformats.org/spreadsheetml/2006/main" count="39" uniqueCount="39">
  <si>
    <t>EKK kods</t>
  </si>
  <si>
    <t>Izmaksu veidi</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</si>
  <si>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</si>
  <si>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</si>
  <si>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</si>
  <si>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</si>
  <si>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</si>
  <si>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</si>
  <si>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</si>
  <si>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</si>
  <si>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</si>
  <si>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</si>
  <si>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</si>
  <si>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</si>
  <si>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</si>
  <si>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</si>
  <si>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</si>
  <si>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</si>
  <si>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</si>
  <si>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</si>
  <si>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</si>
  <si>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</si>
  <si>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</si>
  <si>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</si>
  <si>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</si>
  <si>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</si>
  <si>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</si>
  <si>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</si>
  <si>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izgl. iestādes līdzekļi</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</si>
  <si>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</si>
  <si>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</si>
  <si>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</si>
  <si>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</si>
  <si>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</si>
  <si>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</si>
  <si>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</si>
  <si>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Skolēnu skaits (uz 01.01.2026.)</t>
  </si>
  <si>
    <t>Summa, EUR</t>
  </si>
  <si>
    <t>Izdevumu tāme 2026.gadam, atbilstoši naudas plūsmai 2025.gadā.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</si>
</sst>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charset val="186"/>
      <scheme val="minor"/>
    </font>
    <font>
      <sz val="10"/>
      <name val="Arial"/>
      <family val="2"/>
      <charset val="186"/>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name val="Times New Roman"/>
      <family val="1"/>
      <charset val="186"/>
    </font>
    <font>
      <b/>
      <sz val="9"/>
      <color indexed="81"/>
      <name val="Tahoma"/>
      <family val="2"/>
      <charset val="186"/>
    </font>
    <font>
      <sz val="9"/>
      <color indexed="81"/>
      <name val="Tahoma"/>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 fillId="0" borderId="0"/>
    <xf numFmtId="43" fontId="1" fillId="0" borderId="0" applyFont="0" applyFill="0" applyBorder="0" applyAlignment="0" applyProtection="0"/>
    <xf numFmtId="0" fontId="2" fillId="0" borderId="0"/>
  </cellStyleXfs>
  <cellXfs count="46">
    <xf numFmtId="0" fontId="0" fillId="0" borderId="0" xfId="0"/>
    <xf numFmtId="0" fontId="3" fillId="0" borderId="0" xfId="4" applyFont="1"/>
    <xf numFmtId="0" fontId="4" fillId="0" borderId="0" xfId="4" applyFont="1" applyAlignment="1">
      <alignment horizontal="right" vertical="center" wrapText="1"/>
    </xf>
    <xf numFmtId="0" fontId="5" fillId="0" borderId="0" xfId="4" applyFont="1" applyAlignment="1">
      <alignment horizontal="right" vertical="center" wrapText="1"/>
    </xf>
    <xf numFmtId="0" fontId="5" fillId="0" borderId="0" xfId="4" applyFont="1" applyAlignment="1">
      <alignment horizontal="right" vertical="center"/>
    </xf>
    <xf numFmtId="0" fontId="4" fillId="0" borderId="0" xfId="4" applyFont="1"/>
    <xf numFmtId="0" fontId="4" fillId="2" borderId="1" xfId="4" applyFont="1" applyFill="1" applyBorder="1" applyAlignment="1">
      <alignment horizontal="left" wrapText="1"/>
    </xf>
    <xf numFmtId="4" fontId="4" fillId="2" borderId="3" xfId="4" applyNumberFormat="1" applyFont="1" applyFill="1" applyBorder="1" applyAlignment="1">
      <alignment horizontal="center"/>
    </xf>
    <xf numFmtId="0" fontId="8" fillId="2" borderId="1" xfId="4" applyFont="1" applyFill="1" applyBorder="1" applyAlignment="1">
      <alignment horizontal="left" wrapText="1"/>
    </xf>
    <xf numFmtId="4" fontId="8" fillId="2" borderId="3" xfId="4" applyNumberFormat="1" applyFont="1" applyFill="1" applyBorder="1" applyAlignment="1">
      <alignment horizontal="center"/>
    </xf>
    <xf numFmtId="4" fontId="9" fillId="2" borderId="3" xfId="4" applyNumberFormat="1" applyFont="1" applyFill="1" applyBorder="1" applyAlignment="1">
      <alignment horizontal="center"/>
    </xf>
    <xf numFmtId="0" fontId="4" fillId="2" borderId="1" xfId="4" applyFont="1" applyFill="1" applyBorder="1" applyAlignment="1">
      <alignment wrapText="1"/>
    </xf>
    <xf numFmtId="0" fontId="9" fillId="0" borderId="1" xfId="4" applyFont="1" applyBorder="1" applyAlignment="1">
      <alignment horizontal="right" wrapText="1"/>
    </xf>
    <xf numFmtId="4" fontId="9" fillId="0" borderId="3" xfId="4" applyNumberFormat="1" applyFont="1" applyBorder="1" applyAlignment="1">
      <alignment horizontal="center"/>
    </xf>
    <xf numFmtId="0" fontId="9" fillId="2" borderId="1" xfId="4" applyFont="1" applyFill="1" applyBorder="1" applyAlignment="1">
      <alignment horizontal="right" wrapText="1"/>
    </xf>
    <xf numFmtId="0" fontId="8" fillId="2" borderId="2" xfId="4" applyFont="1" applyFill="1" applyBorder="1" applyAlignment="1">
      <alignment horizontal="left" wrapText="1"/>
    </xf>
    <xf numFmtId="4" fontId="4" fillId="2" borderId="4" xfId="4" applyNumberFormat="1" applyFont="1" applyFill="1" applyBorder="1" applyAlignment="1">
      <alignment horizontal="center"/>
    </xf>
    <xf numFmtId="0" fontId="8" fillId="2" borderId="5" xfId="4" applyFont="1" applyFill="1" applyBorder="1" applyAlignment="1">
      <alignment horizontal="left" wrapText="1"/>
    </xf>
    <xf numFmtId="4" fontId="8" fillId="2" borderId="6" xfId="4" applyNumberFormat="1" applyFont="1" applyFill="1" applyBorder="1" applyAlignment="1">
      <alignment horizontal="center"/>
    </xf>
    <xf numFmtId="0" fontId="8" fillId="0" borderId="0" xfId="4" applyFont="1"/>
    <xf numFmtId="0" fontId="7" fillId="0" borderId="7" xfId="4" applyFont="1" applyBorder="1" applyAlignment="1">
      <alignment horizontal="left" wrapText="1"/>
    </xf>
    <xf numFmtId="0" fontId="4" fillId="0" borderId="1" xfId="4" applyFont="1" applyBorder="1" applyAlignment="1">
      <alignment horizontal="center" wrapText="1"/>
    </xf>
    <xf numFmtId="4" fontId="7" fillId="0" borderId="8" xfId="4" applyNumberFormat="1" applyFont="1" applyBorder="1" applyAlignment="1">
      <alignment horizontal="center"/>
    </xf>
    <xf numFmtId="0" fontId="4" fillId="0" borderId="1" xfId="4" applyFont="1" applyBorder="1" applyAlignment="1">
      <alignment horizontal="left" wrapText="1"/>
    </xf>
    <xf numFmtId="0" fontId="4" fillId="0" borderId="3" xfId="4" applyFont="1" applyBorder="1" applyAlignment="1">
      <alignment horizontal="center"/>
    </xf>
    <xf numFmtId="4" fontId="4" fillId="0" borderId="3" xfId="4" applyNumberFormat="1" applyFont="1" applyBorder="1" applyAlignment="1">
      <alignment horizontal="center"/>
    </xf>
    <xf numFmtId="0" fontId="7" fillId="0" borderId="1" xfId="4" applyFont="1" applyBorder="1" applyAlignment="1">
      <alignment horizontal="left" wrapText="1"/>
    </xf>
    <xf numFmtId="4" fontId="7" fillId="0" borderId="3" xfId="4" applyNumberFormat="1" applyFont="1" applyBorder="1" applyAlignment="1">
      <alignment horizontal="center"/>
    </xf>
    <xf numFmtId="0" fontId="10" fillId="0" borderId="0" xfId="4" applyFont="1" applyAlignment="1">
      <alignment horizontal="right" wrapText="1"/>
    </xf>
    <xf numFmtId="0" fontId="4" fillId="0" borderId="0" xfId="4" applyFont="1" applyAlignment="1">
      <alignment wrapText="1"/>
    </xf>
    <xf numFmtId="0" fontId="3" fillId="0" borderId="0" xfId="4" applyFont="1" applyAlignment="1">
      <alignment wrapText="1"/>
    </xf>
    <xf numFmtId="2" fontId="7" fillId="3" borderId="1" xfId="4"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0" fontId="4" fillId="2" borderId="1" xfId="4" applyFont="1" applyFill="1" applyBorder="1" applyAlignment="1">
      <alignment horizontal="center"/>
    </xf>
    <xf numFmtId="0" fontId="8" fillId="2" borderId="1" xfId="4" applyFont="1" applyFill="1" applyBorder="1" applyAlignment="1">
      <alignment horizontal="center"/>
    </xf>
    <xf numFmtId="0" fontId="9" fillId="0" borderId="1" xfId="4" applyFont="1" applyBorder="1" applyAlignment="1">
      <alignment horizontal="right"/>
    </xf>
    <xf numFmtId="0" fontId="9" fillId="2" borderId="1" xfId="4" applyFont="1" applyFill="1" applyBorder="1" applyAlignment="1">
      <alignment horizontal="right"/>
    </xf>
    <xf numFmtId="0" fontId="4" fillId="2" borderId="2" xfId="4" applyFont="1" applyFill="1" applyBorder="1" applyAlignment="1">
      <alignment horizontal="center"/>
    </xf>
    <xf numFmtId="0" fontId="8" fillId="2" borderId="5" xfId="4" applyFont="1" applyFill="1" applyBorder="1" applyAlignment="1">
      <alignment horizontal="center"/>
    </xf>
    <xf numFmtId="0" fontId="7" fillId="0" borderId="7" xfId="4" applyFont="1" applyBorder="1" applyAlignment="1">
      <alignment horizontal="center"/>
    </xf>
    <xf numFmtId="0" fontId="4" fillId="0" borderId="1" xfId="4" applyFont="1" applyBorder="1" applyAlignment="1">
      <alignment horizontal="center"/>
    </xf>
    <xf numFmtId="0" fontId="5" fillId="0" borderId="1" xfId="4" applyFont="1" applyBorder="1" applyAlignment="1">
      <alignment horizontal="right" wrapText="1"/>
    </xf>
    <xf numFmtId="0" fontId="4" fillId="0" borderId="8" xfId="4" applyFont="1" applyBorder="1" applyAlignment="1">
      <alignment horizontal="center"/>
    </xf>
    <xf numFmtId="0" fontId="6" fillId="0" borderId="0" xfId="4" applyFont="1" applyAlignment="1">
      <alignment horizontal="center"/>
    </xf>
    <xf numFmtId="0" fontId="11" fillId="0" borderId="0" xfId="4" applyFont="1" applyAlignment="1">
      <alignment horizontal="justify" wrapText="1"/>
    </xf>
    <xf numFmtId="0" fontId="11" fillId="0" borderId="0" xfId="4" applyFont="1" applyAlignment="1">
      <alignment horizontal="left" wrapText="1"/>
    </xf>
  </cellXfs>
  <cellStyles count="5">
    <cellStyle name="Komats 2" xfId="3" xr:uid="{00000000-0005-0000-0000-000000000000}"/>
    <cellStyle name="Normal" xfId="0" builtinId="0"/>
    <cellStyle name="Normal 2" xfId="2" xr:uid="{00000000-0005-0000-0000-000002000000}"/>
    <cellStyle name="Parasts 2" xfId="1" xr:uid="{00000000-0005-0000-0000-000003000000}"/>
    <cellStyle name="Parasts 7"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ARNIS/formas/dok_registrs2011.xls" TargetMode="External"/><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armite/Desktop/2010/2014/22.12.2014/Budzeta_projekts%202014_3.xls" TargetMode="External"/><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42"/>
  <sheetViews>
    <sheetView tabSelected="1" topLeftCell="A16" zoomScaleNormal="100" workbookViewId="0">
      <pane xSplit="2" topLeftCell="C1" activePane="topRight" state="frozen"/>
      <selection pane="topRight" activeCell="C27" sqref="C27"/>
    </sheetView>
  </sheetViews>
  <sheetFormatPr defaultColWidth="9.140625" defaultRowHeight="18.75" x14ac:dyDescent="0.3"/>
  <cols>
    <col min="1" max="1" width="17.5703125" style="1" customWidth="1"/>
    <col min="2" max="2" width="60.7109375" style="30" customWidth="1"/>
    <col min="3" max="3" width="25" style="1" customWidth="1"/>
    <col min="4" max="16384" width="9.140625" style="1"/>
  </cols>
  <sheetData>
    <row r="1" spans="1:3" x14ac:dyDescent="0.3">
      <c r="B1" s="2"/>
      <c r="C1" s="3"/>
    </row>
    <row r="2" spans="1:3" x14ac:dyDescent="0.3">
      <c r="B2" s="2"/>
      <c r="C2" s="4"/>
    </row>
    <row r="3" spans="1:3" x14ac:dyDescent="0.3">
      <c r="B3" s="2"/>
    </row>
    <row r="4" spans="1:3" x14ac:dyDescent="0.3">
      <c r="A4" s="43" t="s">
        <v>38</v>
      </c>
      <c r="B4" s="43"/>
      <c r="C4" s="43"/>
    </row>
    <row r="5" spans="1:3" s="5" customFormat="1" ht="54" customHeight="1" x14ac:dyDescent="0.25">
      <c r="A5" s="31" t="s">
        <v>0</v>
      </c>
      <c r="B5" s="32" t="s">
        <v>1</v>
      </c>
      <c r="C5" s="32" t="s">
        <v>37</v>
      </c>
    </row>
    <row r="6" spans="1:3" s="5" customFormat="1" ht="15.75" x14ac:dyDescent="0.25">
      <c r="A6" s="33">
        <v>1100</v>
      </c>
      <c r="B6" s="6" t="s">
        <v>35</v>
      </c>
      <c r="C6" s="7">
        <v>208228.6</v>
      </c>
    </row>
    <row r="7" spans="1:3" s="5" customFormat="1" ht="15.75" x14ac:dyDescent="0.25">
      <c r="A7" s="34" t="s">
        <v>2</v>
      </c>
      <c r="B7" s="8" t="s">
        <v>3</v>
      </c>
      <c r="C7" s="9">
        <v>439687.58</v>
      </c>
    </row>
    <row r="8" spans="1:3" s="5" customFormat="1" ht="15.75" x14ac:dyDescent="0.25">
      <c r="A8" s="33">
        <v>1200</v>
      </c>
      <c r="B8" s="6" t="s">
        <v>4</v>
      </c>
      <c r="C8" s="7">
        <v>104331.46</v>
      </c>
    </row>
    <row r="9" spans="1:3" s="5" customFormat="1" ht="15.75" x14ac:dyDescent="0.25">
      <c r="A9" s="34" t="s">
        <v>5</v>
      </c>
      <c r="B9" s="8" t="s">
        <v>6</v>
      </c>
      <c r="C9" s="9">
        <v>146422.44</v>
      </c>
    </row>
    <row r="10" spans="1:3" s="5" customFormat="1" ht="31.5" x14ac:dyDescent="0.25">
      <c r="A10" s="33">
        <v>2110</v>
      </c>
      <c r="B10" s="11" t="s">
        <v>7</v>
      </c>
      <c r="C10" s="7">
        <v>720.67</v>
      </c>
    </row>
    <row r="11" spans="1:3" s="5" customFormat="1" ht="15.75" x14ac:dyDescent="0.25">
      <c r="A11" s="33">
        <v>2200</v>
      </c>
      <c r="B11" s="6" t="s">
        <v>8</v>
      </c>
      <c r="C11" s="7">
        <f>C12+C13+C14+C15+C16+C17</f>
        <v>185496.35</v>
      </c>
    </row>
    <row r="12" spans="1:3" s="5" customFormat="1" ht="15.75" x14ac:dyDescent="0.25">
      <c r="A12" s="35">
        <v>2210</v>
      </c>
      <c r="B12" s="12" t="s">
        <v>9</v>
      </c>
      <c r="C12" s="13">
        <v>1867.19</v>
      </c>
    </row>
    <row r="13" spans="1:3" s="5" customFormat="1" ht="15.75" x14ac:dyDescent="0.25">
      <c r="A13" s="35">
        <v>2220</v>
      </c>
      <c r="B13" s="12" t="s">
        <v>10</v>
      </c>
      <c r="C13" s="13">
        <v>71901.55</v>
      </c>
    </row>
    <row r="14" spans="1:3" s="5" customFormat="1" ht="31.5" x14ac:dyDescent="0.25">
      <c r="A14" s="35">
        <v>2230</v>
      </c>
      <c r="B14" s="12" t="s">
        <v>11</v>
      </c>
      <c r="C14" s="13">
        <v>26968.36</v>
      </c>
    </row>
    <row r="15" spans="1:3" s="5" customFormat="1" ht="15.75" x14ac:dyDescent="0.25">
      <c r="A15" s="35">
        <v>2240</v>
      </c>
      <c r="B15" s="12" t="s">
        <v>12</v>
      </c>
      <c r="C15" s="13">
        <v>16585.2</v>
      </c>
    </row>
    <row r="16" spans="1:3" s="5" customFormat="1" ht="15.75" x14ac:dyDescent="0.25">
      <c r="A16" s="35">
        <v>2250</v>
      </c>
      <c r="B16" s="12" t="s">
        <v>13</v>
      </c>
      <c r="C16" s="13">
        <v>2693.11</v>
      </c>
    </row>
    <row r="17" spans="1:3" s="5" customFormat="1" ht="31.5" x14ac:dyDescent="0.25">
      <c r="A17" s="35">
        <v>2260</v>
      </c>
      <c r="B17" s="12" t="s">
        <v>14</v>
      </c>
      <c r="C17" s="13">
        <v>65480.94</v>
      </c>
    </row>
    <row r="18" spans="1:3" s="5" customFormat="1" ht="15.75" x14ac:dyDescent="0.25">
      <c r="A18" s="33">
        <v>2300</v>
      </c>
      <c r="B18" s="6" t="s">
        <v>15</v>
      </c>
      <c r="C18" s="7">
        <f>C19+C20+C21+C22+C23+C24+C25</f>
        <v>74685.72</v>
      </c>
    </row>
    <row r="19" spans="1:3" s="5" customFormat="1" ht="15.75" x14ac:dyDescent="0.25">
      <c r="A19" s="35">
        <v>2310</v>
      </c>
      <c r="B19" s="12" t="s">
        <v>16</v>
      </c>
      <c r="C19" s="13">
        <v>48957.61</v>
      </c>
    </row>
    <row r="20" spans="1:3" s="5" customFormat="1" ht="31.5" x14ac:dyDescent="0.25">
      <c r="A20" s="35">
        <v>2320</v>
      </c>
      <c r="B20" s="12" t="s">
        <v>17</v>
      </c>
      <c r="C20" s="13">
        <v>0</v>
      </c>
    </row>
    <row r="21" spans="1:3" s="5" customFormat="1" ht="47.25" x14ac:dyDescent="0.25">
      <c r="A21" s="35">
        <v>2340</v>
      </c>
      <c r="B21" s="12" t="s">
        <v>18</v>
      </c>
      <c r="C21" s="13">
        <v>0</v>
      </c>
    </row>
    <row r="22" spans="1:3" s="5" customFormat="1" ht="15.75" x14ac:dyDescent="0.25">
      <c r="A22" s="35">
        <v>2350</v>
      </c>
      <c r="B22" s="12" t="s">
        <v>19</v>
      </c>
      <c r="C22" s="13">
        <v>5284.03</v>
      </c>
    </row>
    <row r="23" spans="1:3" s="5" customFormat="1" ht="31.5" x14ac:dyDescent="0.25">
      <c r="A23" s="35">
        <v>2360</v>
      </c>
      <c r="B23" s="12" t="s">
        <v>20</v>
      </c>
      <c r="C23" s="13">
        <v>0</v>
      </c>
    </row>
    <row r="24" spans="1:3" s="5" customFormat="1" ht="15.75" x14ac:dyDescent="0.25">
      <c r="A24" s="35">
        <v>2370</v>
      </c>
      <c r="B24" s="12" t="s">
        <v>21</v>
      </c>
      <c r="C24" s="13">
        <v>10191.5</v>
      </c>
    </row>
    <row r="25" spans="1:3" s="5" customFormat="1" ht="15.75" x14ac:dyDescent="0.25">
      <c r="A25" s="36" t="s">
        <v>22</v>
      </c>
      <c r="B25" s="14" t="s">
        <v>23</v>
      </c>
      <c r="C25" s="10">
        <v>10252.58</v>
      </c>
    </row>
    <row r="26" spans="1:3" s="5" customFormat="1" ht="31.5" x14ac:dyDescent="0.25">
      <c r="A26" s="37">
        <v>5233</v>
      </c>
      <c r="B26" s="15" t="s">
        <v>24</v>
      </c>
      <c r="C26" s="16">
        <v>5968.43</v>
      </c>
    </row>
    <row r="27" spans="1:3" s="19" customFormat="1" ht="16.5" thickBot="1" x14ac:dyDescent="0.3">
      <c r="A27" s="38" t="s">
        <v>25</v>
      </c>
      <c r="B27" s="17" t="s">
        <v>26</v>
      </c>
      <c r="C27" s="18">
        <v>0</v>
      </c>
    </row>
    <row r="28" spans="1:3" s="5" customFormat="1" ht="15.75" x14ac:dyDescent="0.25">
      <c r="A28" s="39"/>
      <c r="B28" s="20" t="s">
        <v>27</v>
      </c>
      <c r="C28" s="22">
        <f>C6+C7+C8+C9+C10+C11+C18+C26+C27</f>
        <v>1165541.25</v>
      </c>
    </row>
    <row r="29" spans="1:3" s="5" customFormat="1" ht="15.75" x14ac:dyDescent="0.25">
      <c r="A29" s="40"/>
      <c r="B29" s="21"/>
      <c r="C29" s="22"/>
    </row>
    <row r="30" spans="1:3" s="5" customFormat="1" ht="15.75" x14ac:dyDescent="0.25">
      <c r="A30" s="40"/>
      <c r="B30" s="23" t="s">
        <v>28</v>
      </c>
      <c r="C30" s="25">
        <f>C28-C7-C9-C25-C27</f>
        <v>569178.65</v>
      </c>
    </row>
    <row r="31" spans="1:3" s="5" customFormat="1" ht="15.75" x14ac:dyDescent="0.25">
      <c r="A31" s="40"/>
      <c r="B31" s="23" t="s">
        <v>36</v>
      </c>
      <c r="C31" s="24">
        <v>245</v>
      </c>
    </row>
    <row r="32" spans="1:3" s="5" customFormat="1" ht="15.75" x14ac:dyDescent="0.25">
      <c r="A32" s="40"/>
      <c r="B32" s="23" t="s">
        <v>29</v>
      </c>
      <c r="C32" s="25">
        <f>C30/C31</f>
        <v>2323.178163265306</v>
      </c>
    </row>
    <row r="33" spans="1:3" x14ac:dyDescent="0.3">
      <c r="A33" s="40"/>
      <c r="B33" s="26" t="s">
        <v>30</v>
      </c>
      <c r="C33" s="27">
        <f>C32/12</f>
        <v>193.59818027210883</v>
      </c>
    </row>
    <row r="34" spans="1:3" x14ac:dyDescent="0.3">
      <c r="A34" s="40"/>
      <c r="B34" s="26"/>
      <c r="C34" s="27"/>
    </row>
    <row r="35" spans="1:3" x14ac:dyDescent="0.3">
      <c r="A35" s="40"/>
      <c r="B35" s="41"/>
      <c r="C35" s="42"/>
    </row>
    <row r="36" spans="1:3" x14ac:dyDescent="0.3">
      <c r="B36" s="28"/>
    </row>
    <row r="37" spans="1:3" x14ac:dyDescent="0.3">
      <c r="A37" s="44" t="s">
        <v>31</v>
      </c>
      <c r="B37" s="44"/>
      <c r="C37" s="44"/>
    </row>
    <row r="38" spans="1:3" x14ac:dyDescent="0.3">
      <c r="A38" s="45" t="s">
        <v>32</v>
      </c>
      <c r="B38" s="45"/>
      <c r="C38" s="45"/>
    </row>
    <row r="39" spans="1:3" x14ac:dyDescent="0.3">
      <c r="A39" s="45" t="s">
        <v>33</v>
      </c>
      <c r="B39" s="45"/>
      <c r="C39" s="45"/>
    </row>
    <row r="40" spans="1:3" x14ac:dyDescent="0.3">
      <c r="A40" s="45" t="s">
        <v>34</v>
      </c>
      <c r="B40" s="45"/>
      <c r="C40" s="45"/>
    </row>
    <row r="42" spans="1:3" s="5" customFormat="1" ht="15.75" x14ac:dyDescent="0.25">
      <c r="B42" s="29"/>
    </row>
  </sheetData>
  <mergeCells count="5">
    <mergeCell ref="A4:C4"/>
    <mergeCell ref="A37:C37"/>
    <mergeCell ref="A38:C38"/>
    <mergeCell ref="A39:C39"/>
    <mergeCell ref="A40:C40"/>
  </mergeCells>
  <printOptions horizontalCentered="1"/>
  <pageMargins left="0.75" right="0.75" top="0.78740157480314965" bottom="0.59055118110236227" header="0" footer="0"/>
  <pageSetup paperSize="9" scale="6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Privatas_skolas Tāme</vt:lpstr>
      <vt:lpstr>'Privatas_skolas Tāme'!Print_Area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Ivanda Purina</cp:lastModifiedBy>
  <dcterms:created xsi:type="dcterms:W3CDTF">2025-02-04T11:36:49Z</dcterms:created>
  <dcterms:modified xsi:type="dcterms:W3CDTF">2026-03-16T08:37:41Z</dcterms:modified>
</cp:coreProperties>
</file>