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aegers-my.sharepoint.com/personal/kristine_bernecka_siaegers_onmicrosoft_com/Documents/Dokumenti/RKP/"/>
    </mc:Choice>
  </mc:AlternateContent>
  <xr:revisionPtr revIDLastSave="0" documentId="8_{9FCF3034-6760-47D8-914F-70CBC500358E}" xr6:coauthVersionLast="47" xr6:coauthVersionMax="47" xr10:uidLastSave="{00000000-0000-0000-0000-000000000000}"/>
  <bookViews>
    <workbookView xWindow="-120" yWindow="-120" windowWidth="24240" windowHeight="13140" xr2:uid="{98CD1E44-D990-4B22-AA47-5D750F12D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C9" i="1"/>
  <c r="C24" i="1" l="1"/>
  <c r="C26" i="1" s="1"/>
  <c r="C28" i="1" s="1"/>
  <c r="C29" i="1" s="1"/>
</calcChain>
</file>

<file path=xl/sharedStrings.xml><?xml version="1.0" encoding="utf-8"?>
<sst xmlns="http://schemas.openxmlformats.org/spreadsheetml/2006/main" count="33" uniqueCount="33">
  <si>
    <t>1. pielikums</t>
  </si>
  <si>
    <t>EKK kods</t>
  </si>
  <si>
    <t>Izmaksu veidi</t>
  </si>
  <si>
    <t>Izmaksu tāme pēc iepriekšējā gada faktiskajām izmaksām (pēc naudas plūsmas principa)</t>
  </si>
  <si>
    <t>Atalgojums no izglītības iestādes budžeta līdzekļiem</t>
  </si>
  <si>
    <t>Atalgojums no valsts mērķdotācijas</t>
  </si>
  <si>
    <t>Darba devēja soc.apdrošināšanas iemaksas no izglītības iestādes budžeta līdzekļiem</t>
  </si>
  <si>
    <t>Darba devēja soc.apdrošināšanas iemaksas no mērķdotācijas</t>
  </si>
  <si>
    <t>Iekšzemes mācību, darba un dienesta komandējumi, dienesta, darba braucieni</t>
  </si>
  <si>
    <t>Pakalpojumi</t>
  </si>
  <si>
    <t>Pasta, telefona un citi sakaru pakalpojumi</t>
  </si>
  <si>
    <t>Izdevumi par komunālajiem pakalpojumiem</t>
  </si>
  <si>
    <t>Iestādes administratīvie izdevumi un ar iestādes darbības nodrošināšanu saistītie izdevumi</t>
  </si>
  <si>
    <t>Remontdarbi un telpu uzturēšana</t>
  </si>
  <si>
    <t>Informācijas tehnoloģiju pakalpojumi</t>
  </si>
  <si>
    <t>Īres un nomas maksa (izņemot transportlīdzekļu nomas maksu (EKK 2262))</t>
  </si>
  <si>
    <r>
      <t>Materiāli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</si>
  <si>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Biroja preces un inventārs</t>
  </si>
  <si>
    <t>Kurināmais un enerģētiskie materiāli (izņemot degvielas izdevumus (EKK 2322))</t>
  </si>
  <si>
    <t>Zāles, ķimikālijas, laboratorijas preces, medicīniskās ierīces, medicīniskie instrumenti, laboratorijas dzīvnieki un to uzturēšana</t>
  </si>
  <si>
    <t>Kārtējā remonta un iestāžu uzturēšanas materiāli</t>
  </si>
  <si>
    <t>Valsts un pašvaldību aprūpē un apgādē esošo personu uzturēšana (izņemot ēdināšanas izdevumus (EKK 2363))</t>
  </si>
  <si>
    <t>Mācību līdzekļi un materiāli</t>
  </si>
  <si>
    <r>
      <t>Bibliotēku krājumi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</si>
  <si>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Kopā izdevumi:</t>
  </si>
  <si>
    <t>Kopā iestādes līdzekļi</t>
  </si>
  <si>
    <t>Izmaksas 1 audzēknim (gadā)</t>
  </si>
  <si>
    <t>Izmaksas 1 audzēknim (mēnesī)</t>
  </si>
  <si>
    <t>Iestādes apstiprinātā maksa mēnesī, kas jāsedz skolēna likumiskajam pārtsāvim</t>
  </si>
  <si>
    <t>Iestādes vadītāja</t>
  </si>
  <si>
    <r>
      <t>Rīgas Kristīgās pamatskolas </t>
    </r>
    <r>
      <rPr>
        <b/>
        <sz val="10"/>
        <color rgb="FF333333"/>
        <rFont val="Source Sans Pro"/>
        <family val="2"/>
      </rPr>
      <t>izdevumu tāme 2025. gadam</t>
    </r>
  </si>
  <si>
    <t>Skolēnu skaits 01.01.2025.</t>
  </si>
  <si>
    <t>Jekaterina Šteinberga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</si>
</sst>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rgb="FF333333"/>
      <name val="PT Serif"/>
      <family val="1"/>
      <charset val="186"/>
    </font>
    <font>
      <b/>
      <sz val="10"/>
      <color rgb="FF333333"/>
      <name val="Source Sans Pro"/>
      <family val="2"/>
    </font>
    <font>
      <b/>
      <i/>
      <sz val="10"/>
      <color rgb="FF333333"/>
      <name val="Source Sans Pro"/>
      <family val="2"/>
    </font>
    <font>
      <sz val="8"/>
      <color rgb="FF333333"/>
      <name val="PT Serif"/>
      <family val="1"/>
      <charset val="186"/>
    </font>
    <font>
      <b/>
      <sz val="8"/>
      <color rgb="FF333333"/>
      <name val="PT Serif"/>
      <family val="1"/>
      <charset val="186"/>
    </font>
    <font>
      <i/>
      <sz val="8"/>
      <color rgb="FF333333"/>
      <name val="PT Serif"/>
      <family val="1"/>
      <charset val="186"/>
    </font>
    <font>
      <sz val="8"/>
      <color rgb="FFFF0000"/>
      <name val="PT Serif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8CBAD"/>
        <bgColor indexed="64"/>
      </patternFill>
    </fill>
  </fills>
  <borders count="3">
    <border>
      <left/>
      <right/>
      <top/>
      <bottom/>
      <diagonal/>
    </border>
    <border>
      <left style="medium">
        <color rgb="FF817F7F"/>
      </left>
      <right style="medium">
        <color rgb="FF817F7F"/>
      </right>
      <top style="medium">
        <color rgb="FF817F7F"/>
      </top>
      <bottom style="medium">
        <color rgb="FF817F7F"/>
      </bottom>
      <diagonal/>
    </border>
    <border>
      <left/>
      <right/>
      <top/>
      <bottom style="medium">
        <color rgb="FF817F7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1" fontId="4" fillId="2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5D83-C7B2-400D-83CB-76844ECE8E04}">
  <dimension ref="A1:C33"/>
  <sheetViews>
    <sheetView tabSelected="1" workbookViewId="0">
      <selection activeCell="G32" sqref="G32"/>
    </sheetView>
  </sheetViews>
  <sheetFormatPr defaultRowHeight="15" x14ac:dyDescent="0.25"/>
  <cols>
    <col min="1" max="1" width="16.7109375" customWidth="1"/>
    <col min="2" max="2" width="48.85546875" customWidth="1"/>
    <col min="3" max="3" width="21.28515625" customWidth="1"/>
  </cols>
  <sheetData>
    <row r="1" spans="1:3" x14ac:dyDescent="0.25">
      <c r="A1" s="16" t="s">
        <v>0</v>
      </c>
      <c r="B1" s="16"/>
      <c r="C1" s="16"/>
    </row>
    <row r="2" spans="1:3" ht="42" customHeight="1" thickBot="1" x14ac:dyDescent="0.3">
      <c r="A2" s="17" t="s">
        <v>30</v>
      </c>
      <c r="B2" s="17"/>
      <c r="C2" s="17"/>
    </row>
    <row r="3" spans="1:3" ht="63.75" customHeight="1" thickBot="1" x14ac:dyDescent="0.3">
      <c r="A3" s="1" t="s">
        <v>1</v>
      </c>
      <c r="B3" s="1" t="s">
        <v>2</v>
      </c>
      <c r="C3" s="1" t="s">
        <v>3</v>
      </c>
    </row>
    <row r="4" spans="1:3" ht="38.450000000000003" customHeight="1" thickBot="1" x14ac:dyDescent="0.3">
      <c r="A4" s="2">
        <v>1100</v>
      </c>
      <c r="B4" s="3" t="s">
        <v>4</v>
      </c>
      <c r="C4" s="9">
        <v>20088</v>
      </c>
    </row>
    <row r="5" spans="1:3" ht="15.75" thickBot="1" x14ac:dyDescent="0.3">
      <c r="A5" s="4">
        <v>1100</v>
      </c>
      <c r="B5" s="5" t="s">
        <v>5</v>
      </c>
      <c r="C5" s="10">
        <v>37974</v>
      </c>
    </row>
    <row r="6" spans="1:3" ht="26.25" customHeight="1" thickBot="1" x14ac:dyDescent="0.3">
      <c r="A6" s="2">
        <v>1200</v>
      </c>
      <c r="B6" s="3" t="s">
        <v>6</v>
      </c>
      <c r="C6" s="9">
        <v>4739</v>
      </c>
    </row>
    <row r="7" spans="1:3" ht="15.75" thickBot="1" x14ac:dyDescent="0.3">
      <c r="A7" s="4">
        <v>1200</v>
      </c>
      <c r="B7" s="5" t="s">
        <v>7</v>
      </c>
      <c r="C7" s="10">
        <v>8958</v>
      </c>
    </row>
    <row r="8" spans="1:3" ht="25.5" customHeight="1" thickBot="1" x14ac:dyDescent="0.3">
      <c r="A8" s="2">
        <v>2110</v>
      </c>
      <c r="B8" s="3" t="s">
        <v>8</v>
      </c>
      <c r="C8" s="9">
        <v>0</v>
      </c>
    </row>
    <row r="9" spans="1:3" ht="15.75" thickBot="1" x14ac:dyDescent="0.3">
      <c r="A9" s="2">
        <v>2200</v>
      </c>
      <c r="B9" s="3" t="s">
        <v>9</v>
      </c>
      <c r="C9" s="11">
        <f>C15+C12+C11+C10</f>
        <v>49679</v>
      </c>
    </row>
    <row r="10" spans="1:3" ht="15.75" thickBot="1" x14ac:dyDescent="0.3">
      <c r="A10" s="6">
        <v>2210</v>
      </c>
      <c r="B10" s="6" t="s">
        <v>10</v>
      </c>
      <c r="C10" s="10">
        <v>960</v>
      </c>
    </row>
    <row r="11" spans="1:3" ht="15.75" thickBot="1" x14ac:dyDescent="0.3">
      <c r="A11" s="6">
        <v>2220</v>
      </c>
      <c r="B11" s="6" t="s">
        <v>11</v>
      </c>
      <c r="C11" s="10">
        <v>6067</v>
      </c>
    </row>
    <row r="12" spans="1:3" ht="26.25" customHeight="1" thickBot="1" x14ac:dyDescent="0.3">
      <c r="A12" s="6">
        <v>2230</v>
      </c>
      <c r="B12" s="6" t="s">
        <v>12</v>
      </c>
      <c r="C12" s="10">
        <v>20775</v>
      </c>
    </row>
    <row r="13" spans="1:3" ht="15.75" thickBot="1" x14ac:dyDescent="0.3">
      <c r="A13" s="6">
        <v>2240</v>
      </c>
      <c r="B13" s="6" t="s">
        <v>13</v>
      </c>
      <c r="C13" s="10">
        <v>0</v>
      </c>
    </row>
    <row r="14" spans="1:3" ht="15.75" thickBot="1" x14ac:dyDescent="0.3">
      <c r="A14" s="6">
        <v>2250</v>
      </c>
      <c r="B14" s="6" t="s">
        <v>14</v>
      </c>
      <c r="C14" s="10">
        <v>0</v>
      </c>
    </row>
    <row r="15" spans="1:3" ht="25.5" customHeight="1" thickBot="1" x14ac:dyDescent="0.3">
      <c r="A15" s="6">
        <v>2260</v>
      </c>
      <c r="B15" s="6" t="s">
        <v>15</v>
      </c>
      <c r="C15" s="10">
        <v>21877</v>
      </c>
    </row>
    <row r="16" spans="1:3" ht="15.75" thickBot="1" x14ac:dyDescent="0.3">
      <c r="A16" s="2">
        <v>2300</v>
      </c>
      <c r="B16" s="3" t="s">
        <v>16</v>
      </c>
      <c r="C16" s="11">
        <f>C17+C22</f>
        <v>3057</v>
      </c>
    </row>
    <row r="17" spans="1:3" ht="15.75" thickBot="1" x14ac:dyDescent="0.3">
      <c r="A17" s="6">
        <v>2310</v>
      </c>
      <c r="B17" s="6" t="s">
        <v>17</v>
      </c>
      <c r="C17" s="10">
        <v>2971</v>
      </c>
    </row>
    <row r="18" spans="1:3" ht="24" thickBot="1" x14ac:dyDescent="0.3">
      <c r="A18" s="6">
        <v>2320</v>
      </c>
      <c r="B18" s="6" t="s">
        <v>18</v>
      </c>
      <c r="C18" s="10">
        <v>0</v>
      </c>
    </row>
    <row r="19" spans="1:3" ht="24" thickBot="1" x14ac:dyDescent="0.3">
      <c r="A19" s="6">
        <v>2340</v>
      </c>
      <c r="B19" s="6" t="s">
        <v>19</v>
      </c>
      <c r="C19" s="10">
        <v>0</v>
      </c>
    </row>
    <row r="20" spans="1:3" ht="15.75" thickBot="1" x14ac:dyDescent="0.3">
      <c r="A20" s="6">
        <v>2350</v>
      </c>
      <c r="B20" s="6" t="s">
        <v>20</v>
      </c>
      <c r="C20" s="10">
        <v>0</v>
      </c>
    </row>
    <row r="21" spans="1:3" ht="24" thickBot="1" x14ac:dyDescent="0.3">
      <c r="A21" s="6">
        <v>2360</v>
      </c>
      <c r="B21" s="6" t="s">
        <v>21</v>
      </c>
      <c r="C21" s="10">
        <v>0</v>
      </c>
    </row>
    <row r="22" spans="1:3" ht="15.75" thickBot="1" x14ac:dyDescent="0.3">
      <c r="A22" s="6">
        <v>2370</v>
      </c>
      <c r="B22" s="6" t="s">
        <v>22</v>
      </c>
      <c r="C22" s="10">
        <v>86</v>
      </c>
    </row>
    <row r="23" spans="1:3" ht="15.75" thickBot="1" x14ac:dyDescent="0.3">
      <c r="A23" s="2">
        <v>5233</v>
      </c>
      <c r="B23" s="3" t="s">
        <v>23</v>
      </c>
      <c r="C23" s="11">
        <v>0</v>
      </c>
    </row>
    <row r="24" spans="1:3" ht="15.75" thickBot="1" x14ac:dyDescent="0.3">
      <c r="A24" s="7"/>
      <c r="B24" s="7" t="s">
        <v>24</v>
      </c>
      <c r="C24" s="12">
        <f>C4+C5+C6+C7+C9+C16+C23</f>
        <v>124495</v>
      </c>
    </row>
    <row r="25" spans="1:3" ht="15.75" thickBot="1" x14ac:dyDescent="0.3">
      <c r="A25" s="3"/>
      <c r="B25" s="3"/>
      <c r="C25" s="9"/>
    </row>
    <row r="26" spans="1:3" ht="15.75" thickBot="1" x14ac:dyDescent="0.3">
      <c r="A26" s="3"/>
      <c r="B26" s="3" t="s">
        <v>25</v>
      </c>
      <c r="C26" s="11">
        <f>C24-C5-C7</f>
        <v>77563</v>
      </c>
    </row>
    <row r="27" spans="1:3" ht="15.75" thickBot="1" x14ac:dyDescent="0.3">
      <c r="A27" s="3"/>
      <c r="B27" s="3" t="s">
        <v>31</v>
      </c>
      <c r="C27" s="9">
        <v>37</v>
      </c>
    </row>
    <row r="28" spans="1:3" ht="15.75" thickBot="1" x14ac:dyDescent="0.3">
      <c r="A28" s="3"/>
      <c r="B28" s="3" t="s">
        <v>26</v>
      </c>
      <c r="C28" s="9">
        <f>C26/C27</f>
        <v>2096.2972972972975</v>
      </c>
    </row>
    <row r="29" spans="1:3" ht="15.75" thickBot="1" x14ac:dyDescent="0.3">
      <c r="A29" s="3"/>
      <c r="B29" s="7" t="s">
        <v>27</v>
      </c>
      <c r="C29" s="13">
        <f>C28/12</f>
        <v>174.69144144144147</v>
      </c>
    </row>
    <row r="30" spans="1:3" ht="15.75" thickBot="1" x14ac:dyDescent="0.3">
      <c r="A30" s="3"/>
      <c r="B30" s="3"/>
      <c r="C30" s="3"/>
    </row>
    <row r="31" spans="1:3" ht="27" customHeight="1" thickBot="1" x14ac:dyDescent="0.3">
      <c r="A31" s="3"/>
      <c r="B31" s="8" t="s">
        <v>28</v>
      </c>
      <c r="C31" s="2">
        <v>310</v>
      </c>
    </row>
    <row r="33" spans="1:3" ht="15.75" x14ac:dyDescent="0.3">
      <c r="A33" s="14" t="s">
        <v>29</v>
      </c>
      <c r="B33" s="14"/>
      <c r="C33" s="15" t="s">
        <v>32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 Strode</dc:creator>
  <cp:lastModifiedBy>Kristīne Bernecka</cp:lastModifiedBy>
  <cp:lastPrinted>2024-02-22T08:46:56Z</cp:lastPrinted>
  <dcterms:created xsi:type="dcterms:W3CDTF">2022-09-20T11:11:32Z</dcterms:created>
  <dcterms:modified xsi:type="dcterms:W3CDTF">2025-03-11T10:58:39Z</dcterms:modified>
</cp:coreProperties>
</file>