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āme PI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<sst xmlns="http://schemas.openxmlformats.org/spreadsheetml/2006/main" count="43" uniqueCount="43">
  <si>
    <t xml:space="preserve">Izglītības iestādes dibinātājs:  Dita Māsēna</t>
  </si>
  <si>
    <t xml:space="preserve">Izglītības iestāde:  Cipatiņa SIA</t>
  </si>
  <si>
    <r>
      <rPr>
        <b val="true"/>
        <sz val="12"/>
        <rFont val="Arial"/>
        <family val="2"/>
        <charset val="186"/>
      </rPr>
      <t xml:space="preserve">Reģistrācijas </t>
    </r>
    <r>
      <rPr>
        <sz val="12"/>
        <rFont val="Arial"/>
        <family val="2"/>
        <charset val="186"/>
      </rPr>
      <t xml:space="preserve">Nr. 40103469655</t>
    </r>
  </si>
  <si>
    <t xml:space="preserve">Juridiskā adrese:  Ulbrokas iela 12, korp.2,dz.7, Rīga, LV-1021</t>
  </si>
  <si>
    <r>
      <rPr>
        <b val="true"/>
        <sz val="12"/>
        <rFont val="Arial"/>
        <family val="2"/>
        <charset val="186"/>
      </rPr>
      <t xml:space="preserve">Pirmsskolas izglītības iestādes programmas īstenošanas adrese/-s: Ilūkstes iela 30A, Rīga, LV-1082</t>
    </r>
    <r>
      <rPr>
        <sz val="12"/>
        <rFont val="Arial"/>
        <family val="2"/>
        <charset val="186"/>
      </rPr>
      <t xml:space="preserve"> </t>
    </r>
  </si>
  <si>
    <t xml:space="preserve">Tālrunis: 29684803</t>
  </si>
  <si>
    <t xml:space="preserve">E-pasta adrese: dmasena@gmail.com</t>
  </si>
  <si>
    <t xml:space="preserve">TĀME 2024</t>
  </si>
  <si>
    <t xml:space="preserve">Kods</t>
  </si>
  <si>
    <t xml:space="preserve">Nosaukums</t>
  </si>
  <si>
    <r>
      <rPr>
        <b val="true"/>
        <sz val="12"/>
        <rFont val="Arial"/>
        <family val="2"/>
        <charset val="186"/>
      </rPr>
      <t xml:space="preserve">Summa, </t>
    </r>
    <r>
      <rPr>
        <b val="true"/>
        <i val="true"/>
        <sz val="12"/>
        <rFont val="Arial"/>
        <family val="2"/>
        <charset val="186"/>
      </rPr>
      <t xml:space="preserve">EUR</t>
    </r>
  </si>
  <si>
    <r>
      <rPr>
        <b val="true"/>
        <sz val="12"/>
        <rFont val="Arial"/>
        <family val="2"/>
        <charset val="186"/>
      </rPr>
      <t xml:space="preserve">Atalgojums </t>
    </r>
    <r>
      <rPr>
        <i val="true"/>
        <sz val="12"/>
        <rFont val="Arial"/>
        <family val="2"/>
        <charset val="186"/>
      </rPr>
      <t xml:space="preserve">(izņemot pedagogu atalgojumu, kuru piešķir kā mērķdotāciju no valsts budžeta)</t>
    </r>
  </si>
  <si>
    <r>
      <rPr>
        <b val="true"/>
        <sz val="12"/>
        <rFont val="Arial"/>
        <family val="2"/>
        <charset val="186"/>
      </rPr>
      <t xml:space="preserve">Darba devēja VSAOI, pabalsti un kompensācijas </t>
    </r>
    <r>
      <rPr>
        <i val="true"/>
        <sz val="12"/>
        <rFont val="Arial"/>
        <family val="2"/>
        <charset val="186"/>
      </rPr>
      <t xml:space="preserve">(izņemot VSAOI, kuras piešķir kā mērķdotāciju no valsts budžeta)</t>
    </r>
  </si>
  <si>
    <r>
      <rPr>
        <b val="true"/>
        <sz val="12"/>
        <rFont val="Arial"/>
        <family val="2"/>
        <charset val="186"/>
      </rPr>
      <t xml:space="preserve">Mācību, darba un dienesta komandējumi, dienesta, darba braucieni </t>
    </r>
    <r>
      <rPr>
        <i val="true"/>
        <sz val="12"/>
        <rFont val="Arial"/>
        <family val="2"/>
        <charset val="186"/>
      </rPr>
      <t xml:space="preserve">(izņemot tos, kas finansēti no Eiropas Savienības fondiem)</t>
    </r>
  </si>
  <si>
    <t xml:space="preserve">Pakalpojumu samaksa</t>
  </si>
  <si>
    <t xml:space="preserve">Pasta,telefona un citi sakaru pakalpojumi</t>
  </si>
  <si>
    <t xml:space="preserve">Izdevumi par komunālajiem pakalpojumiem</t>
  </si>
  <si>
    <t xml:space="preserve">Iestādes administratīvie izdevumi un ar iestādes darbības nodrošināšanu saistītie izdevumi </t>
  </si>
  <si>
    <r>
      <rPr>
        <sz val="12"/>
        <rFont val="Arial"/>
        <family val="2"/>
        <charset val="186"/>
      </rPr>
      <t xml:space="preserve">Remontdarbi un iestāžu uzturēšanas pakalpojumi </t>
    </r>
    <r>
      <rPr>
        <i val="true"/>
        <sz val="12"/>
        <rFont val="Arial"/>
        <family val="2"/>
        <charset val="186"/>
      </rPr>
      <t xml:space="preserve">(izņemot ēku, būvju un ceļu kapitālo remontu)</t>
    </r>
  </si>
  <si>
    <t xml:space="preserve">Informācijas tehnoloģiju pakalpojumi</t>
  </si>
  <si>
    <t xml:space="preserve">Īres un nomas maksa</t>
  </si>
  <si>
    <t xml:space="preserve">Citi pakalpojumi</t>
  </si>
  <si>
    <t xml:space="preserve">Krājumi, materiāli, energoresursi, preces, biroja preces un inventārs, kurus neuzskaita pamatkapitāla veidošanā</t>
  </si>
  <si>
    <t xml:space="preserve">Izdevumi par precēm iestādes darbības nodrošināšanai</t>
  </si>
  <si>
    <t xml:space="preserve">Kurināmais un enerģētiskie materiāli</t>
  </si>
  <si>
    <t xml:space="preserve">Zāles, ķimikālijas, laboratorijas preces, medicīniskās ierīces, medicīniskie instrumenti, laboratorijas dzīvnieki un to uzturēšana</t>
  </si>
  <si>
    <t xml:space="preserve">Kārtējā remonta un iestāžu uzturēšanas materiāli</t>
  </si>
  <si>
    <r>
      <rPr>
        <sz val="12"/>
        <rFont val="Arial"/>
        <family val="2"/>
        <charset val="186"/>
      </rPr>
      <t xml:space="preserve">Valsts un pašvaldību aprūpē un apgādē esošo personu uzturēšanas izdevumi </t>
    </r>
    <r>
      <rPr>
        <i val="true"/>
        <sz val="12"/>
        <rFont val="Arial"/>
        <family val="2"/>
        <charset val="186"/>
      </rPr>
      <t xml:space="preserve">(izņemot ēdināšanas izdevumus (EKK 2363))</t>
    </r>
  </si>
  <si>
    <r>
      <rPr>
        <sz val="12"/>
        <rFont val="Arial"/>
        <family val="2"/>
        <charset val="186"/>
      </rPr>
      <t xml:space="preserve">Mācību līdzekļi un materiāli </t>
    </r>
    <r>
      <rPr>
        <i val="true"/>
        <sz val="12"/>
        <rFont val="Arial"/>
        <family val="2"/>
        <charset val="186"/>
      </rPr>
      <t xml:space="preserve">(izņemot valsts budžeta dotācijas mācību līdzekļu iegādei)</t>
    </r>
  </si>
  <si>
    <t xml:space="preserve">Izdevumi periodikas iegādei</t>
  </si>
  <si>
    <t xml:space="preserve">Kopā firmas līdzekļi</t>
  </si>
  <si>
    <t xml:space="preserve">Kopējais pamatlīdzekļu nolietojums</t>
  </si>
  <si>
    <t xml:space="preserve">Kopējie izdevumi </t>
  </si>
  <si>
    <t xml:space="preserve">Valsts mērķdotācija pedagogu atalgojumam </t>
  </si>
  <si>
    <t xml:space="preserve">Izglītojamo skaits no pusotra līdz četru gadu vecumam uz 2024.gada 1.septembri</t>
  </si>
  <si>
    <t xml:space="preserve">Izglītojamo skaits obligātās sagatavošanas (5-6 gadu)  vecumā 2024.gada 1.septembri</t>
  </si>
  <si>
    <t xml:space="preserve">Izmaksas vienam izglītojamam no pusotra līdz četru gadu vecumam</t>
  </si>
  <si>
    <t xml:space="preserve">Izmaksas vienam  izglītojamajam  obligātās sagatavošanas vecumā </t>
  </si>
  <si>
    <t xml:space="preserve">Apliecinu, ka tāmē iekļautie izdevumi ir veikti izmaksu periodā, tie atbilst normatīvajiem aktiem par izmaksu ekonomisko klasifikāciju, norādītā informācija ir patiesa , aprēķins sakrīt ar iestādes gada pārskata datiem, kas iesniegti Valsts ieņēmumu dienestā</t>
  </si>
  <si>
    <t xml:space="preserve">Datums: </t>
  </si>
  <si>
    <t xml:space="preserve">Dibinātāja parakst tiesīgā persona: Dita Māsēna, valdes locekle</t>
  </si>
  <si>
    <t xml:space="preserve">    (paraksts, vārds, uzvārds, amats)</t>
  </si>
  <si>
    <t xml:space="preserve">Dokuments sagatavots elektroniski un derīgs bez paraksta saskaņā ar likuma “Par grāmatvedību”7.1.pantu.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</si>
</sst>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#,##0"/>
    <numFmt numFmtId="167" formatCode="0.00"/>
  </numFmts>
  <fonts count="10">
    <font>
      <sz val="10"/>
      <name val="Arial"/>
      <family val="0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86"/>
    </font>
    <font>
      <sz val="12"/>
      <name val="Arial"/>
      <family val="2"/>
      <charset val="186"/>
    </font>
    <font>
      <b val="true"/>
      <sz val="12"/>
      <name val="Arial"/>
      <family val="2"/>
      <charset val="186"/>
    </font>
    <font>
      <b val="true"/>
      <sz val="12"/>
      <color rgb="FF0000FF"/>
      <name val="Arial"/>
      <family val="2"/>
      <charset val="186"/>
    </font>
    <font>
      <b val="true"/>
      <i val="true"/>
      <sz val="12"/>
      <name val="Arial"/>
      <family val="2"/>
      <charset val="186"/>
    </font>
    <font>
      <i val="true"/>
      <sz val="12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E2F0D9"/>
        <bgColor rgb="FFDBDBDB"/>
      </patternFill>
    </fill>
    <fill>
      <patternFill patternType="solid">
        <fgColor rgb="FFFFFFFF"/>
        <bgColor rgb="FFFFFFCC"/>
      </patternFill>
    </fill>
    <fill>
      <patternFill patternType="solid">
        <fgColor rgb="FFDBDBDB"/>
        <bgColor rgb="FFE2F0D9"/>
      </patternFill>
    </fill>
    <fill>
      <patternFill patternType="solid">
        <fgColor rgb="FFFFCC99"/>
        <bgColor rgb="FFDBDBD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masena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7.87"/>
    <col collapsed="false" customWidth="true" hidden="false" outlineLevel="0" max="2" min="2" style="1" width="97.29"/>
    <col collapsed="false" customWidth="true" hidden="false" outlineLevel="0" max="3" min="3" style="1" width="14.01"/>
    <col collapsed="false" customWidth="false" hidden="false" outlineLevel="0" max="1024" min="4" style="1" width="9.13"/>
  </cols>
  <sheetData>
    <row r="1" customFormat="false" ht="15.75" hidden="false" customHeight="false" outlineLevel="0" collapsed="false">
      <c r="A1" s="2"/>
      <c r="B1" s="3" t="s">
        <v>0</v>
      </c>
      <c r="C1" s="4"/>
    </row>
    <row r="2" customFormat="false" ht="15.75" hidden="false" customHeight="false" outlineLevel="0" collapsed="false">
      <c r="A2" s="2"/>
      <c r="B2" s="3" t="s">
        <v>1</v>
      </c>
      <c r="C2" s="4"/>
    </row>
    <row r="3" customFormat="false" ht="15.75" hidden="false" customHeight="false" outlineLevel="0" collapsed="false">
      <c r="A3" s="2"/>
      <c r="B3" s="3" t="s">
        <v>2</v>
      </c>
      <c r="C3" s="4"/>
    </row>
    <row r="4" customFormat="false" ht="15.75" hidden="false" customHeight="false" outlineLevel="0" collapsed="false">
      <c r="A4" s="2"/>
      <c r="B4" s="3" t="s">
        <v>3</v>
      </c>
      <c r="C4" s="4"/>
    </row>
    <row r="5" customFormat="false" ht="15.75" hidden="false" customHeight="false" outlineLevel="0" collapsed="false">
      <c r="A5" s="2"/>
      <c r="B5" s="3" t="s">
        <v>4</v>
      </c>
      <c r="C5" s="4"/>
    </row>
    <row r="6" customFormat="false" ht="15.75" hidden="false" customHeight="false" outlineLevel="0" collapsed="false">
      <c r="A6" s="2"/>
      <c r="B6" s="3" t="s">
        <v>5</v>
      </c>
      <c r="C6" s="4"/>
    </row>
    <row r="7" customFormat="false" ht="15.75" hidden="false" customHeight="false" outlineLevel="0" collapsed="false">
      <c r="A7" s="2"/>
      <c r="B7" s="5" t="s">
        <v>6</v>
      </c>
      <c r="C7" s="4"/>
    </row>
    <row r="8" customFormat="false" ht="15.75" hidden="false" customHeight="false" outlineLevel="0" collapsed="false">
      <c r="A8" s="2"/>
      <c r="B8" s="3"/>
      <c r="C8" s="4"/>
    </row>
    <row r="9" customFormat="false" ht="15" hidden="false" customHeight="false" outlineLevel="0" collapsed="false">
      <c r="A9" s="2"/>
      <c r="C9" s="4"/>
    </row>
    <row r="10" customFormat="false" ht="15.75" hidden="false" customHeight="false" outlineLevel="0" collapsed="false">
      <c r="A10" s="2"/>
      <c r="B10" s="6" t="s">
        <v>7</v>
      </c>
      <c r="C10" s="4"/>
    </row>
    <row r="11" customFormat="false" ht="15" hidden="false" customHeight="false" outlineLevel="0" collapsed="false">
      <c r="A11" s="2"/>
      <c r="C11" s="4"/>
    </row>
    <row r="12" customFormat="false" ht="15" hidden="false" customHeight="false" outlineLevel="0" collapsed="false">
      <c r="A12" s="7" t="s">
        <v>8</v>
      </c>
      <c r="B12" s="7" t="s">
        <v>9</v>
      </c>
      <c r="C12" s="7" t="s">
        <v>10</v>
      </c>
    </row>
    <row r="13" customFormat="false" ht="15" hidden="false" customHeight="false" outlineLevel="0" collapsed="false">
      <c r="A13" s="7"/>
      <c r="B13" s="7"/>
      <c r="C13" s="7"/>
    </row>
    <row r="14" customFormat="false" ht="15.75" hidden="false" customHeight="false" outlineLevel="0" collapsed="false">
      <c r="A14" s="8" t="n">
        <v>1100</v>
      </c>
      <c r="B14" s="9" t="s">
        <v>11</v>
      </c>
      <c r="C14" s="7" t="n">
        <v>183677</v>
      </c>
    </row>
    <row r="15" customFormat="false" ht="15.75" hidden="false" customHeight="false" outlineLevel="0" collapsed="false">
      <c r="A15" s="8" t="n">
        <v>1200</v>
      </c>
      <c r="B15" s="9" t="s">
        <v>12</v>
      </c>
      <c r="C15" s="7" t="n">
        <v>43259</v>
      </c>
    </row>
    <row r="16" customFormat="false" ht="15.75" hidden="false" customHeight="false" outlineLevel="0" collapsed="false">
      <c r="A16" s="8" t="n">
        <v>2100</v>
      </c>
      <c r="B16" s="9" t="s">
        <v>13</v>
      </c>
      <c r="C16" s="7"/>
    </row>
    <row r="17" customFormat="false" ht="15.75" hidden="false" customHeight="false" outlineLevel="0" collapsed="false">
      <c r="A17" s="8" t="n">
        <v>2200</v>
      </c>
      <c r="B17" s="9" t="s">
        <v>14</v>
      </c>
      <c r="C17" s="10" t="n">
        <f aca="false">SUM(C18:C24)</f>
        <v>60163</v>
      </c>
    </row>
    <row r="18" customFormat="false" ht="15" hidden="false" customHeight="false" outlineLevel="0" collapsed="false">
      <c r="A18" s="11" t="n">
        <v>2210</v>
      </c>
      <c r="B18" s="12" t="s">
        <v>15</v>
      </c>
      <c r="C18" s="13" t="n">
        <v>388</v>
      </c>
    </row>
    <row r="19" customFormat="false" ht="15" hidden="false" customHeight="false" outlineLevel="0" collapsed="false">
      <c r="A19" s="11" t="n">
        <v>2220</v>
      </c>
      <c r="B19" s="12" t="s">
        <v>16</v>
      </c>
      <c r="C19" s="13" t="n">
        <v>5919</v>
      </c>
    </row>
    <row r="20" customFormat="false" ht="15" hidden="false" customHeight="false" outlineLevel="0" collapsed="false">
      <c r="A20" s="11" t="n">
        <v>2230</v>
      </c>
      <c r="B20" s="12" t="s">
        <v>17</v>
      </c>
      <c r="C20" s="13" t="n">
        <v>3407</v>
      </c>
    </row>
    <row r="21" customFormat="false" ht="15" hidden="false" customHeight="false" outlineLevel="0" collapsed="false">
      <c r="A21" s="11" t="n">
        <v>2240</v>
      </c>
      <c r="B21" s="12" t="s">
        <v>18</v>
      </c>
      <c r="C21" s="13" t="n">
        <v>33</v>
      </c>
    </row>
    <row r="22" customFormat="false" ht="15" hidden="false" customHeight="false" outlineLevel="0" collapsed="false">
      <c r="A22" s="11" t="n">
        <v>2250</v>
      </c>
      <c r="B22" s="12" t="s">
        <v>19</v>
      </c>
      <c r="C22" s="13" t="n">
        <v>936</v>
      </c>
    </row>
    <row r="23" customFormat="false" ht="15" hidden="false" customHeight="false" outlineLevel="0" collapsed="false">
      <c r="A23" s="11" t="n">
        <v>2260</v>
      </c>
      <c r="B23" s="12" t="s">
        <v>20</v>
      </c>
      <c r="C23" s="13" t="n">
        <v>47321</v>
      </c>
    </row>
    <row r="24" customFormat="false" ht="15" hidden="false" customHeight="false" outlineLevel="0" collapsed="false">
      <c r="A24" s="11" t="n">
        <v>2270</v>
      </c>
      <c r="B24" s="14" t="s">
        <v>21</v>
      </c>
      <c r="C24" s="15" t="n">
        <v>2159</v>
      </c>
    </row>
    <row r="25" customFormat="false" ht="15.75" hidden="false" customHeight="false" outlineLevel="0" collapsed="false">
      <c r="A25" s="8" t="n">
        <v>2300</v>
      </c>
      <c r="B25" s="9" t="s">
        <v>22</v>
      </c>
      <c r="C25" s="10" t="n">
        <f aca="false">SUM(C26:C31)</f>
        <v>8315</v>
      </c>
    </row>
    <row r="26" customFormat="false" ht="15" hidden="false" customHeight="false" outlineLevel="0" collapsed="false">
      <c r="A26" s="11" t="n">
        <v>2310</v>
      </c>
      <c r="B26" s="12" t="s">
        <v>23</v>
      </c>
      <c r="C26" s="13" t="n">
        <v>3712</v>
      </c>
    </row>
    <row r="27" customFormat="false" ht="15" hidden="false" customHeight="false" outlineLevel="0" collapsed="false">
      <c r="A27" s="11" t="n">
        <v>2320</v>
      </c>
      <c r="B27" s="12" t="s">
        <v>24</v>
      </c>
      <c r="C27" s="13" t="n">
        <v>4183</v>
      </c>
    </row>
    <row r="28" customFormat="false" ht="15" hidden="false" customHeight="false" outlineLevel="0" collapsed="false">
      <c r="A28" s="11" t="n">
        <v>2340</v>
      </c>
      <c r="B28" s="12" t="s">
        <v>25</v>
      </c>
      <c r="C28" s="13"/>
    </row>
    <row r="29" customFormat="false" ht="15" hidden="false" customHeight="false" outlineLevel="0" collapsed="false">
      <c r="A29" s="11" t="n">
        <v>2350</v>
      </c>
      <c r="B29" s="12" t="s">
        <v>26</v>
      </c>
      <c r="C29" s="13" t="n">
        <v>0</v>
      </c>
    </row>
    <row r="30" customFormat="false" ht="15" hidden="false" customHeight="false" outlineLevel="0" collapsed="false">
      <c r="A30" s="11" t="n">
        <v>2360</v>
      </c>
      <c r="B30" s="12" t="s">
        <v>27</v>
      </c>
      <c r="C30" s="13"/>
    </row>
    <row r="31" customFormat="false" ht="15" hidden="false" customHeight="false" outlineLevel="0" collapsed="false">
      <c r="A31" s="11" t="n">
        <v>2370</v>
      </c>
      <c r="B31" s="12" t="s">
        <v>28</v>
      </c>
      <c r="C31" s="13" t="n">
        <v>420</v>
      </c>
    </row>
    <row r="32" customFormat="false" ht="15.75" hidden="false" customHeight="false" outlineLevel="0" collapsed="false">
      <c r="A32" s="8" t="n">
        <v>2400</v>
      </c>
      <c r="B32" s="9" t="s">
        <v>29</v>
      </c>
      <c r="C32" s="16" t="n">
        <v>0</v>
      </c>
    </row>
    <row r="33" customFormat="false" ht="15.75" hidden="false" customHeight="false" outlineLevel="0" collapsed="false">
      <c r="A33" s="8"/>
      <c r="B33" s="9" t="s">
        <v>30</v>
      </c>
      <c r="C33" s="10" t="n">
        <f aca="false">+C14+C15+C16+C17+C25</f>
        <v>295414</v>
      </c>
    </row>
    <row r="34" s="20" customFormat="true" ht="15.75" hidden="false" customHeight="false" outlineLevel="0" collapsed="false">
      <c r="A34" s="17"/>
      <c r="B34" s="18" t="s">
        <v>31</v>
      </c>
      <c r="C34" s="19" t="n">
        <v>3274</v>
      </c>
    </row>
    <row r="35" customFormat="false" ht="15.75" hidden="false" customHeight="false" outlineLevel="0" collapsed="false">
      <c r="A35" s="8"/>
      <c r="B35" s="9" t="s">
        <v>32</v>
      </c>
      <c r="C35" s="10" t="n">
        <f aca="false">SUM(C33:C34)</f>
        <v>298688</v>
      </c>
    </row>
    <row r="36" customFormat="false" ht="15.75" hidden="false" customHeight="false" outlineLevel="0" collapsed="false">
      <c r="A36" s="8"/>
      <c r="B36" s="9" t="s">
        <v>33</v>
      </c>
      <c r="C36" s="7" t="n">
        <v>0</v>
      </c>
    </row>
    <row r="37" customFormat="false" ht="15.75" hidden="false" customHeight="false" outlineLevel="0" collapsed="false">
      <c r="A37" s="21"/>
      <c r="B37" s="22" t="s">
        <v>34</v>
      </c>
      <c r="C37" s="23" t="n">
        <v>10</v>
      </c>
    </row>
    <row r="38" customFormat="false" ht="15.75" hidden="false" customHeight="false" outlineLevel="0" collapsed="false">
      <c r="A38" s="21"/>
      <c r="B38" s="22" t="s">
        <v>35</v>
      </c>
      <c r="C38" s="24" t="n">
        <v>0</v>
      </c>
    </row>
    <row r="39" customFormat="false" ht="15.75" hidden="false" customHeight="false" outlineLevel="0" collapsed="false">
      <c r="A39" s="25"/>
      <c r="B39" s="26" t="s">
        <v>36</v>
      </c>
      <c r="C39" s="27" t="n">
        <f aca="false">(C35+C36)/12/(C37+C38)</f>
        <v>2489.06666666667</v>
      </c>
    </row>
    <row r="40" customFormat="false" ht="15.75" hidden="false" customHeight="false" outlineLevel="0" collapsed="false">
      <c r="A40" s="25"/>
      <c r="B40" s="26" t="s">
        <v>37</v>
      </c>
      <c r="C40" s="27" t="e">
        <f aca="false">((C35+C36)/(C37+C38)*C38-C36)/12/C38</f>
        <v>#DIV/0!</v>
      </c>
    </row>
    <row r="41" customFormat="false" ht="15.75" hidden="false" customHeight="false" outlineLevel="0" collapsed="false">
      <c r="A41" s="2"/>
      <c r="B41" s="3"/>
      <c r="C41" s="4"/>
    </row>
    <row r="42" customFormat="false" ht="51.75" hidden="false" customHeight="true" outlineLevel="0" collapsed="false">
      <c r="A42" s="28" t="s">
        <v>38</v>
      </c>
      <c r="B42" s="28"/>
      <c r="C42" s="28"/>
      <c r="D42" s="29"/>
      <c r="E42" s="29"/>
    </row>
    <row r="43" customFormat="false" ht="15.75" hidden="false" customHeight="false" outlineLevel="0" collapsed="false">
      <c r="A43" s="30"/>
      <c r="B43" s="31"/>
      <c r="C43" s="31"/>
    </row>
    <row r="44" customFormat="false" ht="15" hidden="false" customHeight="false" outlineLevel="0" collapsed="false">
      <c r="B44" s="32" t="s">
        <v>39</v>
      </c>
    </row>
    <row r="46" customFormat="false" ht="15" hidden="false" customHeight="true" outlineLevel="0" collapsed="false">
      <c r="B46" s="33" t="s">
        <v>40</v>
      </c>
      <c r="C46" s="33"/>
      <c r="D46" s="33"/>
    </row>
    <row r="47" customFormat="false" ht="15" hidden="false" customHeight="false" outlineLevel="0" collapsed="false">
      <c r="B47" s="34" t="s">
        <v>41</v>
      </c>
      <c r="C47" s="35"/>
      <c r="D47" s="36"/>
    </row>
    <row r="48" customFormat="false" ht="15" hidden="false" customHeight="false" outlineLevel="0" collapsed="false">
      <c r="B48" s="1" t="s">
        <v>42</v>
      </c>
    </row>
  </sheetData>
  <mergeCells count="5">
    <mergeCell ref="A12:A13"/>
    <mergeCell ref="B12:B13"/>
    <mergeCell ref="C12:C13"/>
    <mergeCell ref="A42:C42"/>
    <mergeCell ref="B46:D46"/>
  </mergeCells>
  <hyperlinks>
    <hyperlink ref="B7" r:id="rId1" display="E-pasta adrese: dmasena@gmail.com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LibreOffice/7.3.5.2$Windows_X86_64 LibreOffice_project/184fe81b8c8c30d8b5082578aee2fed2ea847c01</Application>
  <AppVersion>15.0000</AppVersion>
  <Company>Kekavas Pagasta Padome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2009-09-29T12:11:24Z</dcterms:created>
  <dc:creator>Admin</dc:creator>
  <dc:description/>
  <dc:language>lv-LV</dc:language>
  <cp:lastModifiedBy/>
  <cp:lastPrinted>2020-02-01T07:24:04Z</cp:lastPrinted>
  <dcterms:modified xsi:type="dcterms:W3CDTF">2025-01-08T14:36:11Z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