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ndadminadazi-my.sharepoint.com/personal/laura_dusa_adazi_lv/Documents/Desktop/"/>
    </mc:Choice>
  </mc:AlternateContent>
  <xr:revisionPtr revIDLastSave="0" documentId="8_{C8D8C22F-F3C4-4FE7-A9F5-C2BCAEA991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āme PII" sheetId="5" r:id="rId1"/>
  </sheets>
  <definedNames>
    <definedName name="_xlnm.Print_Area" localSheetId="0">'Tāme PII'!$A$1:$D$48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5" l="1"/>
  <c r="C17" i="5"/>
  <c r="C33" i="5" l="1"/>
  <c r="C35" i="5" s="1"/>
  <c r="C39" i="5" l="1"/>
  <c r="C40" i="5"/>
</calcChain>
</file>

<file path=xl/sharedStrings.xml><?xml version="1.0" encoding="utf-8"?>
<sst xmlns="http://schemas.openxmlformats.org/spreadsheetml/2006/main" count="44" uniqueCount="44">
  <si>
    <t>Kods</t>
  </si>
  <si>
    <t>Informācijas tehnoloģiju pakalpojumi</t>
  </si>
  <si>
    <t>Kopā pašvaldības līdzekļi</t>
  </si>
  <si>
    <t>Izdevumi periodikas iegādei</t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</si>
  <si>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</si>
  <si>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</si>
  <si>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</si>
  <si>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</si>
  <si>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</si>
  <si>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</si>
  <si>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</si>
  <si>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</si>
  <si>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</si>
  <si>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</si>
  <si>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</si>
  <si>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</si>
  <si>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</si>
  <si>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</si>
  <si>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</si>
  <si>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</si>
  <si>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 xml:space="preserve">Kopējie izdevumi </t>
  </si>
  <si>
    <r>
      <t xml:space="preserve">Summa, </t>
    </r>
    <r>
      <rPr>
        <b/>
        <i/>
        <sz val="8"/>
        <rFont val="Arial"/>
        <family val="2"/>
        <charset val="186"/>
      </rPr>
      <t>EUR</t>
    </r>
  </si>
  <si>
    <t>Kopējais pamatlīdzekļu nolietojums</t>
  </si>
  <si>
    <t>Izmaksas vienam izglītojamam no pusotra līdz četru gadu vecumam</t>
  </si>
  <si>
    <t xml:space="preserve">Valsts mērķdotācija pedagogu atalgojumam </t>
  </si>
  <si>
    <t xml:space="preserve">TĀME </t>
  </si>
  <si>
    <t>Apliecinu, ka tāmē iekļautie izdevumi ir veikti izmaksu periodā, tie atbilst normatīvajiem aktiem par izmaksu ekonomisko klasifikāciju, norādītā informācija ir patiesa , aprēķins sakrīt ar iestādes gada pārskata datiem, kas iesniegti Valsts ieņēmumu dienestā</t>
  </si>
  <si>
    <t>Dibinātāja parakst tiesīgā persona:________________________________</t>
  </si>
  <si>
    <t>Citi pakalpojumi</t>
  </si>
  <si>
    <t xml:space="preserve">    (paraksts, vārds, uzvārds, amats)</t>
  </si>
  <si>
    <t xml:space="preserve">Izmaksas vienam  izglītojamajam  obligātās sagatavošanas vecumā </t>
  </si>
  <si>
    <t>Izglītības iestāde nav izglītojamie obligātās sagatavošanas vecumā</t>
  </si>
  <si>
    <t>Izglītības iestādes dibinātājs: SIA Augsim</t>
  </si>
  <si>
    <t>Izglītības iestāde: PPII Augsim</t>
  </si>
  <si>
    <t>Reģistrācijas Nr. 3701802958</t>
  </si>
  <si>
    <t>Tālrunis:20616011</t>
  </si>
  <si>
    <t>Baznīcas iela 1-1, Rīga, LV-1010</t>
  </si>
  <si>
    <t>Juridiskā adrese: Baznīcas iela 1-1, Rīga, LV-1010</t>
  </si>
  <si>
    <t>Pirmsskolas izglītības iestādes programmas īstenošanas adrese/-s:</t>
  </si>
  <si>
    <t>E-pasta adrese: inga@augsim.lv</t>
  </si>
  <si>
    <t>Izglītojamo skaits no pusotra līdz četru gadu vecumam uz 2023.gada 1.septembri</t>
  </si>
  <si>
    <t>Izglītojamo skaits obligātās sagatavošanas (5-6 gadu)  vecumā 2023.gada 1.septembri</t>
  </si>
  <si>
    <t>PPII Augsim izdevumu tāme 2025.gadam, atbilstoši naudas plūsmai 2024.gadā</t>
  </si>
  <si>
    <t>Datums:16.01.2025.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</si>
</sst>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186"/>
    </font>
    <font>
      <sz val="11"/>
      <color theme="1"/>
      <name val="Calibri"/>
      <family val="2"/>
      <scheme val="minor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b/>
      <sz val="10"/>
      <name val="Arial"/>
      <family val="2"/>
      <charset val="186"/>
    </font>
    <font>
      <b/>
      <i/>
      <sz val="8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9"/>
      <name val="Arial"/>
      <family val="2"/>
      <charset val="186"/>
    </font>
    <font>
      <i/>
      <sz val="10"/>
      <name val="Arial"/>
      <family val="2"/>
      <charset val="186"/>
    </font>
    <font>
      <sz val="12"/>
      <name val="Arial"/>
      <family val="2"/>
      <charset val="186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/>
    <xf numFmtId="0" fontId="2" fillId="2" borderId="1" xfId="0" applyFont="1" applyFill="1" applyBorder="1"/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3" fillId="0" borderId="1" xfId="0" applyFont="1" applyBorder="1"/>
    <xf numFmtId="2" fontId="2" fillId="2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1" fillId="0" borderId="0" xfId="0" applyFont="1" applyAlignment="1">
      <alignment horizontal="justify" vertical="top"/>
    </xf>
    <xf numFmtId="0" fontId="7" fillId="0" borderId="0" xfId="0" applyFont="1" applyAlignment="1">
      <alignment horizontal="center" vertical="top"/>
    </xf>
    <xf numFmtId="0" fontId="2" fillId="4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/>
    </xf>
    <xf numFmtId="0" fontId="0" fillId="3" borderId="0" xfId="0" applyFill="1"/>
    <xf numFmtId="0" fontId="3" fillId="3" borderId="1" xfId="0" applyFont="1" applyFill="1" applyBorder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3" fillId="5" borderId="1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12" fillId="0" borderId="0" xfId="0" applyFont="1"/>
    <xf numFmtId="0" fontId="0" fillId="0" borderId="1" xfId="0" applyBorder="1"/>
    <xf numFmtId="0" fontId="13" fillId="0" borderId="0" xfId="0" applyFont="1"/>
    <xf numFmtId="0" fontId="14" fillId="0" borderId="0" xfId="0" applyFont="1"/>
    <xf numFmtId="2" fontId="2" fillId="3" borderId="1" xfId="0" applyNumberFormat="1" applyFont="1" applyFill="1" applyBorder="1" applyAlignment="1">
      <alignment horizontal="left"/>
    </xf>
    <xf numFmtId="0" fontId="0" fillId="7" borderId="1" xfId="0" applyFill="1" applyBorder="1"/>
    <xf numFmtId="0" fontId="1" fillId="0" borderId="0" xfId="0" applyFont="1"/>
    <xf numFmtId="2" fontId="0" fillId="0" borderId="1" xfId="0" applyNumberFormat="1" applyBorder="1"/>
    <xf numFmtId="0" fontId="15" fillId="6" borderId="0" xfId="0" applyFont="1" applyFill="1" applyAlignment="1">
      <alignment vertical="center" wrapText="1"/>
    </xf>
    <xf numFmtId="0" fontId="16" fillId="6" borderId="0" xfId="0" applyFont="1" applyFill="1" applyAlignment="1">
      <alignment vertical="center" wrapText="1"/>
    </xf>
    <xf numFmtId="2" fontId="0" fillId="0" borderId="0" xfId="0" applyNumberFormat="1"/>
    <xf numFmtId="0" fontId="15" fillId="6" borderId="0" xfId="0" applyFont="1" applyFill="1" applyAlignment="1">
      <alignment vertical="center" wrapText="1"/>
    </xf>
    <xf numFmtId="0" fontId="10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7"/>
  <sheetViews>
    <sheetView tabSelected="1" zoomScale="80" zoomScaleNormal="80" workbookViewId="0">
      <selection activeCell="N16" sqref="N16"/>
    </sheetView>
  </sheetViews>
  <sheetFormatPr defaultRowHeight="13.2" x14ac:dyDescent="0.25"/>
  <cols>
    <col min="1" max="1" width="7.88671875" customWidth="1"/>
    <col min="2" max="2" width="97.33203125" customWidth="1"/>
    <col min="3" max="3" width="11.109375" customWidth="1"/>
    <col min="4" max="4" width="12.33203125" customWidth="1"/>
    <col min="5" max="5" width="12" bestFit="1" customWidth="1"/>
    <col min="6" max="6" width="18.109375" customWidth="1"/>
    <col min="7" max="7" width="15" customWidth="1"/>
  </cols>
  <sheetData>
    <row r="1" spans="1:16" x14ac:dyDescent="0.25">
      <c r="A1" s="7"/>
      <c r="B1" s="17" t="s">
        <v>32</v>
      </c>
      <c r="C1" s="2"/>
    </row>
    <row r="2" spans="1:16" x14ac:dyDescent="0.25">
      <c r="A2" s="7"/>
      <c r="B2" s="17" t="s">
        <v>33</v>
      </c>
      <c r="C2" s="2"/>
    </row>
    <row r="3" spans="1:16" x14ac:dyDescent="0.25">
      <c r="A3" s="7"/>
      <c r="B3" s="17" t="s">
        <v>34</v>
      </c>
      <c r="C3" s="2"/>
    </row>
    <row r="4" spans="1:16" x14ac:dyDescent="0.25">
      <c r="A4" s="7"/>
      <c r="B4" s="17" t="s">
        <v>37</v>
      </c>
      <c r="C4" s="2"/>
    </row>
    <row r="5" spans="1:16" x14ac:dyDescent="0.25">
      <c r="A5" s="7"/>
      <c r="B5" s="17" t="s">
        <v>38</v>
      </c>
      <c r="C5" s="2"/>
    </row>
    <row r="6" spans="1:16" x14ac:dyDescent="0.25">
      <c r="A6" s="7"/>
      <c r="B6" s="32" t="s">
        <v>36</v>
      </c>
      <c r="C6" s="2"/>
    </row>
    <row r="7" spans="1:16" x14ac:dyDescent="0.25">
      <c r="A7" s="7"/>
      <c r="B7" s="17" t="s">
        <v>35</v>
      </c>
      <c r="C7" s="2"/>
    </row>
    <row r="8" spans="1:16" x14ac:dyDescent="0.25">
      <c r="A8" s="7"/>
      <c r="B8" s="17" t="s">
        <v>39</v>
      </c>
      <c r="C8" s="2"/>
    </row>
    <row r="9" spans="1:16" x14ac:dyDescent="0.25">
      <c r="A9" s="7"/>
      <c r="B9" s="1"/>
      <c r="C9" s="2"/>
    </row>
    <row r="10" spans="1:16" ht="15.6" x14ac:dyDescent="0.3">
      <c r="A10" s="7"/>
      <c r="B10" s="16" t="s">
        <v>25</v>
      </c>
      <c r="C10" s="2"/>
    </row>
    <row r="11" spans="1:16" ht="14.4" x14ac:dyDescent="0.3">
      <c r="A11" s="7"/>
      <c r="B11" s="1"/>
      <c r="C11" s="2"/>
      <c r="G11" s="34"/>
      <c r="K11" s="34"/>
    </row>
    <row r="12" spans="1:16" ht="14.4" x14ac:dyDescent="0.3">
      <c r="A12" s="46" t="s">
        <v>0</v>
      </c>
      <c r="B12" s="46" t="s">
        <v>42</v>
      </c>
      <c r="C12" s="46" t="s">
        <v>21</v>
      </c>
      <c r="E12" s="34"/>
      <c r="G12" s="34"/>
      <c r="J12" s="35"/>
    </row>
    <row r="13" spans="1:16" ht="14.4" x14ac:dyDescent="0.3">
      <c r="A13" s="46"/>
      <c r="B13" s="46"/>
      <c r="C13" s="46"/>
      <c r="G13" s="34"/>
      <c r="J13" s="35"/>
      <c r="P13" s="34"/>
    </row>
    <row r="14" spans="1:16" ht="14.4" x14ac:dyDescent="0.3">
      <c r="A14" s="11">
        <v>1100</v>
      </c>
      <c r="B14" s="3" t="s">
        <v>14</v>
      </c>
      <c r="C14" s="39">
        <v>91854.19</v>
      </c>
      <c r="H14" s="34"/>
      <c r="J14" s="35"/>
      <c r="P14" s="34"/>
    </row>
    <row r="15" spans="1:16" ht="14.4" x14ac:dyDescent="0.3">
      <c r="A15" s="11">
        <v>1200</v>
      </c>
      <c r="B15" s="3" t="s">
        <v>15</v>
      </c>
      <c r="C15" s="39">
        <v>21668.403420999999</v>
      </c>
      <c r="E15" s="34"/>
      <c r="J15" s="35"/>
      <c r="M15" s="34"/>
      <c r="P15" s="34"/>
    </row>
    <row r="16" spans="1:16" ht="14.4" x14ac:dyDescent="0.3">
      <c r="A16" s="11">
        <v>2100</v>
      </c>
      <c r="B16" s="3" t="s">
        <v>16</v>
      </c>
      <c r="C16" s="33">
        <v>0</v>
      </c>
      <c r="E16" s="34"/>
      <c r="G16" s="35"/>
      <c r="J16" s="35"/>
      <c r="M16" s="34"/>
      <c r="P16" s="34"/>
    </row>
    <row r="17" spans="1:16" ht="14.4" x14ac:dyDescent="0.3">
      <c r="A17" s="11">
        <v>2200</v>
      </c>
      <c r="B17" s="3" t="s">
        <v>4</v>
      </c>
      <c r="C17" s="20">
        <f>SUM(C18:C24)</f>
        <v>33091.71</v>
      </c>
      <c r="E17" s="34"/>
      <c r="G17" s="35"/>
      <c r="J17" s="34"/>
      <c r="M17" s="34"/>
      <c r="P17" s="34"/>
    </row>
    <row r="18" spans="1:16" ht="15.6" x14ac:dyDescent="0.3">
      <c r="A18" s="12">
        <v>2210</v>
      </c>
      <c r="B18" s="9" t="s">
        <v>5</v>
      </c>
      <c r="C18" s="33">
        <v>637.19000000000005</v>
      </c>
      <c r="E18" s="34"/>
      <c r="F18" s="40"/>
      <c r="G18" s="40"/>
      <c r="H18" s="34"/>
      <c r="I18" s="34"/>
      <c r="J18" s="35"/>
      <c r="K18" s="34"/>
      <c r="M18" s="34"/>
      <c r="P18" s="34"/>
    </row>
    <row r="19" spans="1:16" ht="15.6" x14ac:dyDescent="0.3">
      <c r="A19" s="12">
        <v>2220</v>
      </c>
      <c r="B19" s="9" t="s">
        <v>6</v>
      </c>
      <c r="C19" s="33">
        <v>3933.15</v>
      </c>
      <c r="E19" s="34"/>
      <c r="F19" s="43"/>
      <c r="G19" s="40"/>
      <c r="J19" s="35"/>
      <c r="K19" s="34"/>
      <c r="M19" s="34"/>
      <c r="P19" s="34"/>
    </row>
    <row r="20" spans="1:16" ht="15.6" x14ac:dyDescent="0.3">
      <c r="A20" s="12">
        <v>2230</v>
      </c>
      <c r="B20" s="9" t="s">
        <v>7</v>
      </c>
      <c r="C20" s="37">
        <v>2541.52</v>
      </c>
      <c r="E20" s="34"/>
      <c r="F20" s="43"/>
      <c r="G20" s="41"/>
      <c r="J20" s="35"/>
      <c r="K20" s="34"/>
      <c r="M20" s="34"/>
    </row>
    <row r="21" spans="1:16" ht="15.6" x14ac:dyDescent="0.3">
      <c r="A21" s="12">
        <v>2240</v>
      </c>
      <c r="B21" s="9" t="s">
        <v>17</v>
      </c>
      <c r="C21" s="33">
        <v>3619.69</v>
      </c>
      <c r="E21" s="34"/>
      <c r="F21" s="40"/>
      <c r="G21" s="40"/>
      <c r="J21" s="35"/>
      <c r="K21" s="34"/>
      <c r="M21" s="34"/>
    </row>
    <row r="22" spans="1:16" ht="15.6" x14ac:dyDescent="0.3">
      <c r="A22" s="12">
        <v>2250</v>
      </c>
      <c r="B22" s="9" t="s">
        <v>1</v>
      </c>
      <c r="C22" s="33">
        <v>183.8</v>
      </c>
      <c r="E22" s="34"/>
      <c r="F22" s="40"/>
      <c r="G22" s="40"/>
      <c r="J22" s="35"/>
      <c r="K22" s="34"/>
      <c r="M22" s="34"/>
    </row>
    <row r="23" spans="1:16" ht="15.6" x14ac:dyDescent="0.3">
      <c r="A23" s="12">
        <v>2260</v>
      </c>
      <c r="B23" s="9" t="s">
        <v>8</v>
      </c>
      <c r="C23" s="33">
        <v>22176.36</v>
      </c>
      <c r="E23" s="34"/>
      <c r="F23" s="40"/>
      <c r="G23" s="40"/>
      <c r="J23" s="35"/>
      <c r="K23" s="34"/>
      <c r="M23" s="34"/>
    </row>
    <row r="24" spans="1:16" ht="15.6" x14ac:dyDescent="0.3">
      <c r="A24" s="12">
        <v>2270</v>
      </c>
      <c r="B24" s="25" t="s">
        <v>28</v>
      </c>
      <c r="C24" s="5">
        <v>0</v>
      </c>
      <c r="E24" s="34"/>
      <c r="F24" s="40"/>
      <c r="G24" s="40"/>
      <c r="J24" s="35"/>
      <c r="K24" s="34"/>
      <c r="M24" s="34"/>
    </row>
    <row r="25" spans="1:16" ht="15.6" x14ac:dyDescent="0.3">
      <c r="A25" s="11">
        <v>2300</v>
      </c>
      <c r="B25" s="3" t="s">
        <v>9</v>
      </c>
      <c r="C25" s="20">
        <f>SUM(C26:C31)</f>
        <v>6888.0999999999995</v>
      </c>
      <c r="E25" s="34"/>
      <c r="F25" s="40"/>
      <c r="G25" s="40"/>
      <c r="J25" s="35"/>
      <c r="K25" s="34"/>
      <c r="M25" s="34"/>
    </row>
    <row r="26" spans="1:16" ht="15.6" x14ac:dyDescent="0.3">
      <c r="A26" s="12">
        <v>2310</v>
      </c>
      <c r="B26" s="9" t="s">
        <v>10</v>
      </c>
      <c r="C26" s="33">
        <v>3167.5</v>
      </c>
      <c r="E26" s="34"/>
      <c r="F26" s="40"/>
      <c r="G26" s="40"/>
      <c r="J26" s="35"/>
      <c r="K26" s="34"/>
      <c r="M26" s="34"/>
    </row>
    <row r="27" spans="1:16" ht="15.6" x14ac:dyDescent="0.3">
      <c r="A27" s="12">
        <v>2320</v>
      </c>
      <c r="B27" s="9" t="s">
        <v>11</v>
      </c>
      <c r="C27" s="33">
        <v>0</v>
      </c>
      <c r="E27" s="34"/>
      <c r="F27" s="40"/>
      <c r="G27" s="40"/>
      <c r="J27" s="35"/>
      <c r="K27" s="34"/>
      <c r="M27" s="34"/>
    </row>
    <row r="28" spans="1:16" ht="15.6" x14ac:dyDescent="0.3">
      <c r="A28" s="12">
        <v>2340</v>
      </c>
      <c r="B28" s="9" t="s">
        <v>12</v>
      </c>
      <c r="C28" s="33">
        <v>0</v>
      </c>
      <c r="E28" s="34"/>
      <c r="F28" s="40"/>
      <c r="G28" s="40"/>
      <c r="J28" s="35"/>
      <c r="K28" s="34"/>
      <c r="M28" s="34"/>
    </row>
    <row r="29" spans="1:16" ht="14.4" x14ac:dyDescent="0.3">
      <c r="A29" s="12">
        <v>2350</v>
      </c>
      <c r="B29" s="9" t="s">
        <v>13</v>
      </c>
      <c r="C29" s="37">
        <v>2555.14</v>
      </c>
      <c r="E29" s="34"/>
      <c r="G29" s="35"/>
      <c r="M29" s="34"/>
    </row>
    <row r="30" spans="1:16" ht="14.4" x14ac:dyDescent="0.3">
      <c r="A30" s="12">
        <v>2360</v>
      </c>
      <c r="B30" s="9" t="s">
        <v>18</v>
      </c>
      <c r="C30" s="33">
        <v>0</v>
      </c>
      <c r="E30" s="34"/>
      <c r="G30" s="35"/>
      <c r="H30" s="42"/>
      <c r="I30" s="42"/>
      <c r="M30" s="34"/>
    </row>
    <row r="31" spans="1:16" ht="14.4" x14ac:dyDescent="0.3">
      <c r="A31" s="12">
        <v>2370</v>
      </c>
      <c r="B31" s="9" t="s">
        <v>19</v>
      </c>
      <c r="C31" s="33">
        <v>1165.46</v>
      </c>
      <c r="E31" s="34"/>
      <c r="G31" s="35"/>
      <c r="J31" s="38"/>
      <c r="M31" s="34"/>
    </row>
    <row r="32" spans="1:16" ht="14.4" x14ac:dyDescent="0.3">
      <c r="A32" s="11">
        <v>2400</v>
      </c>
      <c r="B32" s="3" t="s">
        <v>3</v>
      </c>
      <c r="C32" s="23">
        <v>0</v>
      </c>
      <c r="E32" s="34"/>
      <c r="G32" s="35"/>
      <c r="M32" s="34"/>
    </row>
    <row r="33" spans="1:18" ht="14.4" x14ac:dyDescent="0.3">
      <c r="A33" s="11"/>
      <c r="B33" s="3" t="s">
        <v>2</v>
      </c>
      <c r="C33" s="20">
        <f>+C14+C15+C16+C17+C25+C32</f>
        <v>153502.403421</v>
      </c>
      <c r="E33" s="34"/>
      <c r="G33" s="35"/>
      <c r="M33" s="34"/>
    </row>
    <row r="34" spans="1:18" s="24" customFormat="1" ht="14.4" x14ac:dyDescent="0.3">
      <c r="A34" s="21"/>
      <c r="B34" s="22" t="s">
        <v>22</v>
      </c>
      <c r="C34" s="36">
        <v>0</v>
      </c>
      <c r="E34" s="34"/>
      <c r="F34"/>
      <c r="G34" s="35"/>
      <c r="H34"/>
      <c r="I34"/>
      <c r="J34"/>
      <c r="K34"/>
      <c r="L34"/>
      <c r="M34" s="34"/>
      <c r="N34"/>
      <c r="O34"/>
      <c r="P34"/>
      <c r="Q34"/>
      <c r="R34"/>
    </row>
    <row r="35" spans="1:18" ht="14.4" x14ac:dyDescent="0.3">
      <c r="A35" s="11"/>
      <c r="B35" s="3" t="s">
        <v>20</v>
      </c>
      <c r="C35" s="20">
        <f>SUM(C33:C34)</f>
        <v>153502.403421</v>
      </c>
      <c r="E35" s="34"/>
      <c r="G35" s="35"/>
      <c r="M35" s="34"/>
    </row>
    <row r="36" spans="1:18" ht="14.4" x14ac:dyDescent="0.3">
      <c r="A36" s="11"/>
      <c r="B36" s="3" t="s">
        <v>24</v>
      </c>
      <c r="C36" s="6">
        <v>0</v>
      </c>
      <c r="E36" s="34"/>
    </row>
    <row r="37" spans="1:18" ht="14.4" x14ac:dyDescent="0.3">
      <c r="A37" s="29"/>
      <c r="B37" s="30" t="s">
        <v>40</v>
      </c>
      <c r="C37" s="31">
        <v>16</v>
      </c>
      <c r="E37" s="34"/>
    </row>
    <row r="38" spans="1:18" ht="14.4" x14ac:dyDescent="0.3">
      <c r="A38" s="29"/>
      <c r="B38" s="30" t="s">
        <v>41</v>
      </c>
      <c r="C38" s="31">
        <v>0</v>
      </c>
      <c r="E38" s="34"/>
    </row>
    <row r="39" spans="1:18" ht="14.4" x14ac:dyDescent="0.3">
      <c r="A39" s="13"/>
      <c r="B39" s="4" t="s">
        <v>23</v>
      </c>
      <c r="C39" s="10">
        <f>(C35+C36)/12/(C37+C38)</f>
        <v>799.49168448437501</v>
      </c>
      <c r="E39" s="34"/>
    </row>
    <row r="40" spans="1:18" ht="14.4" x14ac:dyDescent="0.3">
      <c r="A40" s="13"/>
      <c r="B40" s="4" t="s">
        <v>30</v>
      </c>
      <c r="C40" s="10" t="e">
        <f>((C35+C36)/(C37+C38)*C38-C36)/12/C38</f>
        <v>#DIV/0!</v>
      </c>
      <c r="E40" s="34"/>
    </row>
    <row r="41" spans="1:18" ht="14.4" x14ac:dyDescent="0.3">
      <c r="A41" s="7"/>
      <c r="B41" s="15"/>
      <c r="C41" s="2"/>
      <c r="E41" s="34"/>
    </row>
    <row r="42" spans="1:18" ht="25.5" customHeight="1" x14ac:dyDescent="0.3">
      <c r="A42" s="44" t="s">
        <v>26</v>
      </c>
      <c r="B42" s="44"/>
      <c r="C42" s="44"/>
      <c r="D42" s="26"/>
      <c r="E42" s="34"/>
    </row>
    <row r="43" spans="1:18" ht="14.4" x14ac:dyDescent="0.3">
      <c r="A43" s="14"/>
      <c r="B43" s="8" t="s">
        <v>31</v>
      </c>
      <c r="C43" s="8"/>
      <c r="E43" s="34"/>
    </row>
    <row r="44" spans="1:18" ht="15" x14ac:dyDescent="0.25">
      <c r="B44" s="18" t="s">
        <v>43</v>
      </c>
    </row>
    <row r="46" spans="1:18" ht="15" x14ac:dyDescent="0.25">
      <c r="B46" s="45" t="s">
        <v>27</v>
      </c>
      <c r="C46" s="45"/>
      <c r="D46" s="45"/>
    </row>
    <row r="47" spans="1:18" ht="15" x14ac:dyDescent="0.25">
      <c r="B47" s="19" t="s">
        <v>29</v>
      </c>
      <c r="C47" s="27"/>
      <c r="D47" s="28"/>
    </row>
  </sheetData>
  <mergeCells count="6">
    <mergeCell ref="F19:F20"/>
    <mergeCell ref="A42:C42"/>
    <mergeCell ref="B46:D46"/>
    <mergeCell ref="A12:A13"/>
    <mergeCell ref="B12:B13"/>
    <mergeCell ref="C12:C13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Tāme PII</vt:lpstr>
      <vt:lpstr>'Tāme PII'!Print_Area</vt:lpstr>
    </vt:vector>
  </TitlesOfParts>
  <Company>Kekavas Pagasta Padome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Laura Dūša</cp:lastModifiedBy>
  <cp:lastPrinted>2025-02-06T06:56:26Z</cp:lastPrinted>
  <dcterms:created xsi:type="dcterms:W3CDTF">2009-09-29T12:11:24Z</dcterms:created>
  <dcterms:modified xsi:type="dcterms:W3CDTF">2025-03-17T13:37:20Z</dcterms:modified>
</cp:coreProperties>
</file>