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vs-adazi.namejs.lv/webdav/2c1c024e-a70e-4a88-a521-8c0280574f3f/"/>
    </mc:Choice>
  </mc:AlternateContent>
  <xr:revisionPtr revIDLastSave="0" documentId="13_ncr:1_{9216739D-B6FE-408A-A582-974945893AC3}" xr6:coauthVersionLast="47" xr6:coauthVersionMax="47" xr10:uidLastSave="{00000000-0000-0000-0000-000000000000}"/>
  <bookViews>
    <workbookView xWindow="-108" yWindow="-108" windowWidth="23256" windowHeight="12456" xr2:uid="{F545A013-C7E1-4906-941B-AAC6DF30AC0D}"/>
  </bookViews>
  <sheets>
    <sheet name="Lidzfin_Priv_PII_2025" sheetId="3" r:id="rId1"/>
    <sheet name="Lapa1" sheetId="2" r:id="rId2"/>
  </sheets>
  <externalReferences>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Lidzfin_Priv_PII_2025!$A$1:$B$44</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3" l="1"/>
  <c r="C39" i="3"/>
  <c r="C38" i="3"/>
  <c r="E38" i="3" s="1"/>
</calcChain>
</file>

<file path=xl/sharedStrings.xml><?xml version="1.0" encoding="utf-8"?>
<sst xmlns="http://schemas.openxmlformats.org/spreadsheetml/2006/main" count="55" uniqueCount="55">
  <si>
    <t>Ādažu novada pirmsskolas izglītības iestāžu vidējās izmaksas, balstoties uz kurām pašvaldība sedz pirmsskolas izglītības programmas izmaksas privātajām izglītības iestādēm 2025.gadā</t>
  </si>
  <si>
    <t>EKK kods</t>
  </si>
  <si>
    <t>Izmaksu veidi</t>
  </si>
  <si>
    <t>Vidējās izmaksas pašvaldības PII, EUR, 01.01.2025. pēc 2024.gada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</si>
  <si>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</si>
  <si>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</si>
  <si>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</si>
  <si>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</si>
  <si>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</si>
  <si>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</si>
  <si>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</si>
  <si>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</si>
  <si>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</si>
  <si>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</si>
  <si>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</si>
  <si>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</si>
  <si>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</si>
  <si>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</si>
  <si>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Informāciju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</si>
  <si>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</si>
  <si>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</si>
  <si>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</si>
  <si>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</si>
  <si>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</si>
  <si>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</si>
  <si>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</si>
  <si>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</si>
  <si>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</si>
  <si>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</si>
  <si>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</si>
  <si>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</si>
  <si>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</si>
  <si>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</si>
  <si>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</si>
  <si>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</si>
  <si>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</si>
  <si>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</si>
  <si>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</si>
  <si>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(01.09.2024.)</t>
  </si>
  <si>
    <r>
      <t>B</t>
    </r>
    <r>
      <rPr>
        <vertAlign val="subscript"/>
        <sz val="12"/>
        <rFont val="Times New Roman"/>
        <family val="1"/>
        <charset val="186"/>
      </rPr>
      <t>1</t>
    </r>
  </si>
  <si>
    <t>t.sk: - vecumā no pusotra gada līdz četriem gadiem</t>
  </si>
  <si>
    <r>
      <t>B</t>
    </r>
    <r>
      <rPr>
        <vertAlign val="subscript"/>
        <sz val="12"/>
        <rFont val="Times New Roman"/>
        <family val="1"/>
        <charset val="186"/>
      </rPr>
      <t>2</t>
    </r>
  </si>
  <si>
    <t>t.sk: - audzēkņi, kuri apgūst obligāto sagatavošanu pamatizglītības ieguvei</t>
  </si>
  <si>
    <t>2024.g.</t>
  </si>
  <si>
    <t>Pieaugums, EUR</t>
  </si>
  <si>
    <r>
      <t>I</t>
    </r>
    <r>
      <rPr>
        <vertAlign val="subscript"/>
        <sz val="12"/>
        <rFont val="Times New Roman"/>
        <family val="1"/>
        <charset val="186"/>
      </rPr>
      <t>1</t>
    </r>
  </si>
  <si>
    <r>
      <t xml:space="preserve">Vidējās izmaksas pašvaldības izglītības iestādēs pirmsskolas izglītības programmas īstenošanai bērniem </t>
    </r>
    <r>
      <rPr>
        <b/>
        <sz val="12"/>
        <rFont val="Times New Roman"/>
        <family val="1"/>
        <charset val="186"/>
      </rPr>
      <t>no pusotra gada līdz četru gadu vecumam (mēnesī)</t>
    </r>
  </si>
  <si>
    <r>
      <t>I</t>
    </r>
    <r>
      <rPr>
        <vertAlign val="subscript"/>
        <sz val="12"/>
        <rFont val="Times New Roman"/>
        <family val="1"/>
        <charset val="186"/>
      </rPr>
      <t>2</t>
    </r>
  </si>
  <si>
    <r>
      <t>Vidējās izmaksas vienam izglītojamam, pašvaldības izglītības iestādēs īstenojot bērnu</t>
    </r>
    <r>
      <rPr>
        <b/>
        <sz val="12"/>
        <rFont val="Times New Roman"/>
        <family val="1"/>
        <charset val="186"/>
      </rPr>
      <t xml:space="preserve"> obligāto sagatavošanu pamatizglītības ieguvei (mēnesī)</t>
    </r>
  </si>
  <si>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</si>
  <si>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K.Miķelsone</t>
  </si>
  <si>
    <t>APSTIPRINĀTS</t>
  </si>
  <si>
    <t>Pašvaldības domes priekšsēdētāja</t>
  </si>
  <si>
    <t>ŠIS DOKUMENTS IR ELEKTRONISKI PARAKSTĪTS AR DROŠU ELEKTRONISKO PARAKSTU UN SATUR LAIKA ZĪMOGU</t>
  </si>
  <si>
    <t>Ar Ādažu novada domes 2025.gada 30. janvāra sēdes lēmumu Nr.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</si>
</sst>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sz val="9"/>
      <color theme="1"/>
      <name val="Arial"/>
      <family val="2"/>
      <charset val="186"/>
    </font>
    <font>
      <i/>
      <sz val="12"/>
      <name val="Times New Roman"/>
      <family val="1"/>
      <charset val="186"/>
    </font>
    <font>
      <vertAlign val="subscript"/>
      <sz val="12"/>
      <name val="Times New Roman"/>
      <family val="1"/>
      <charset val="186"/>
    </font>
    <font>
      <sz val="11"/>
      <name val="Times New Roman"/>
      <family val="1"/>
      <charset val="186"/>
    </font>
    <font>
      <sz val="9"/>
      <name val="Times New Roman"/>
      <family val="1"/>
      <charset val="186"/>
    </font>
    <font>
      <sz val="9"/>
      <color rgb="FFFF0000"/>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67955565050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7" fillId="0" borderId="0" applyFont="0" applyFill="0" applyBorder="0" applyAlignment="0" applyProtection="0"/>
    <xf numFmtId="9" fontId="1" fillId="0" borderId="0" applyFont="0" applyFill="0" applyBorder="0" applyAlignment="0" applyProtection="0"/>
    <xf numFmtId="0" fontId="2" fillId="0" borderId="0"/>
  </cellStyleXfs>
  <cellXfs count="42">
    <xf numFmtId="0" fontId="0" fillId="0" borderId="0" xfId="0"/>
    <xf numFmtId="0" fontId="3" fillId="0" borderId="0" xfId="3" applyFont="1"/>
    <xf numFmtId="0" fontId="4" fillId="0" borderId="0" xfId="3" applyFont="1" applyAlignment="1">
      <alignment horizontal="right" vertical="center" wrapText="1"/>
    </xf>
    <xf numFmtId="0" fontId="5" fillId="0" borderId="0" xfId="3" applyFont="1"/>
    <xf numFmtId="0" fontId="5" fillId="0" borderId="0" xfId="3" applyFont="1" applyAlignment="1">
      <alignment wrapText="1"/>
    </xf>
    <xf numFmtId="0" fontId="3" fillId="0" borderId="0" xfId="3" applyFont="1" applyAlignment="1">
      <alignment horizontal="center"/>
    </xf>
    <xf numFmtId="0" fontId="3" fillId="0" borderId="0" xfId="3" applyFont="1" applyAlignment="1">
      <alignment horizontal="center" wrapText="1"/>
    </xf>
    <xf numFmtId="2"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4" fillId="0" borderId="0" xfId="3" applyFont="1"/>
    <xf numFmtId="0" fontId="6" fillId="0" borderId="1" xfId="3" applyFont="1" applyBorder="1" applyAlignment="1">
      <alignment horizontal="center"/>
    </xf>
    <xf numFmtId="0" fontId="6" fillId="0" borderId="1" xfId="3" applyFont="1" applyBorder="1" applyAlignment="1">
      <alignment horizontal="left" wrapText="1"/>
    </xf>
    <xf numFmtId="43" fontId="6" fillId="0" borderId="1" xfId="1" applyFont="1" applyFill="1" applyBorder="1" applyAlignment="1">
      <alignment horizontal="center"/>
    </xf>
    <xf numFmtId="0" fontId="8" fillId="0" borderId="1" xfId="3" applyFont="1" applyBorder="1" applyAlignment="1">
      <alignment horizontal="center"/>
    </xf>
    <xf numFmtId="0" fontId="8" fillId="0" borderId="1" xfId="3" applyFont="1" applyBorder="1" applyAlignment="1">
      <alignment horizontal="left" wrapText="1"/>
    </xf>
    <xf numFmtId="43" fontId="4" fillId="0" borderId="1" xfId="1" applyFont="1" applyFill="1" applyBorder="1" applyAlignment="1">
      <alignment horizontal="center"/>
    </xf>
    <xf numFmtId="0" fontId="4" fillId="0" borderId="1" xfId="3" applyFont="1" applyBorder="1" applyAlignment="1">
      <alignment horizontal="center"/>
    </xf>
    <xf numFmtId="0" fontId="4" fillId="0" borderId="1" xfId="3" applyFont="1" applyBorder="1" applyAlignment="1">
      <alignment wrapText="1"/>
    </xf>
    <xf numFmtId="0" fontId="8" fillId="0" borderId="1" xfId="3" applyFont="1" applyBorder="1" applyAlignment="1">
      <alignment horizontal="right"/>
    </xf>
    <xf numFmtId="0" fontId="8" fillId="0" borderId="1" xfId="3" applyFont="1" applyBorder="1" applyAlignment="1">
      <alignment horizontal="right" wrapText="1"/>
    </xf>
    <xf numFmtId="0" fontId="4" fillId="0" borderId="1" xfId="3" applyFont="1" applyBorder="1" applyAlignment="1">
      <alignment horizontal="left" wrapText="1"/>
    </xf>
    <xf numFmtId="164" fontId="4" fillId="0" borderId="1" xfId="1" applyNumberFormat="1" applyFont="1" applyBorder="1"/>
    <xf numFmtId="164" fontId="6" fillId="0" borderId="1" xfId="1" applyNumberFormat="1" applyFont="1" applyBorder="1" applyAlignment="1">
      <alignment horizontal="center"/>
    </xf>
    <xf numFmtId="164" fontId="4" fillId="3" borderId="1" xfId="1" applyNumberFormat="1" applyFont="1" applyFill="1" applyBorder="1"/>
    <xf numFmtId="3" fontId="4" fillId="0" borderId="1" xfId="3" applyNumberFormat="1" applyFont="1" applyBorder="1"/>
    <xf numFmtId="0" fontId="4" fillId="0" borderId="0" xfId="3" applyFont="1" applyAlignment="1">
      <alignment horizontal="center" vertical="center"/>
    </xf>
    <xf numFmtId="0" fontId="8" fillId="0" borderId="0" xfId="3" applyFont="1" applyAlignment="1">
      <alignment horizontal="center" vertical="center" wrapText="1"/>
    </xf>
    <xf numFmtId="0" fontId="4" fillId="4" borderId="1" xfId="3" applyFont="1" applyFill="1" applyBorder="1" applyAlignment="1">
      <alignment horizontal="center"/>
    </xf>
    <xf numFmtId="0" fontId="4" fillId="4" borderId="1" xfId="3" applyFont="1" applyFill="1" applyBorder="1" applyAlignment="1">
      <alignment horizontal="left" wrapText="1"/>
    </xf>
    <xf numFmtId="164" fontId="6" fillId="4" borderId="1" xfId="1" applyNumberFormat="1" applyFont="1" applyFill="1" applyBorder="1" applyAlignment="1">
      <alignment horizontal="right"/>
    </xf>
    <xf numFmtId="164" fontId="4" fillId="0" borderId="0" xfId="1" applyNumberFormat="1" applyFont="1"/>
    <xf numFmtId="164" fontId="8" fillId="0" borderId="0" xfId="3" applyNumberFormat="1" applyFont="1"/>
    <xf numFmtId="165" fontId="4" fillId="0" borderId="0" xfId="2" applyNumberFormat="1" applyFont="1"/>
    <xf numFmtId="0" fontId="10" fillId="0" borderId="0" xfId="3" applyFont="1" applyAlignment="1">
      <alignment horizontal="center"/>
    </xf>
    <xf numFmtId="0" fontId="10" fillId="0" borderId="0" xfId="3" applyFont="1" applyAlignment="1">
      <alignment horizontal="left" wrapText="1"/>
    </xf>
    <xf numFmtId="3" fontId="3" fillId="0" borderId="0" xfId="3" applyNumberFormat="1" applyFont="1"/>
    <xf numFmtId="0" fontId="12" fillId="0" borderId="0" xfId="3" applyFont="1" applyAlignment="1">
      <alignment horizontal="left" wrapText="1"/>
    </xf>
    <xf numFmtId="0" fontId="4" fillId="0" borderId="0" xfId="3" applyFont="1" applyAlignment="1">
      <alignment wrapText="1"/>
    </xf>
    <xf numFmtId="0" fontId="3" fillId="0" borderId="0" xfId="3" applyFont="1" applyAlignment="1">
      <alignment wrapText="1"/>
    </xf>
    <xf numFmtId="0" fontId="13" fillId="0" borderId="0" xfId="0" applyFont="1" applyAlignment="1">
      <alignment horizontal="center" vertical="center" wrapText="1"/>
    </xf>
    <xf numFmtId="0" fontId="5" fillId="0" borderId="0" xfId="3" applyFont="1" applyAlignment="1">
      <alignment horizontal="center" wrapText="1"/>
    </xf>
    <xf numFmtId="0" fontId="11" fillId="0" borderId="0" xfId="3" applyFont="1" applyAlignment="1">
      <alignment horizontal="left" vertical="top" wrapText="1"/>
    </xf>
  </cellXfs>
  <cellStyles count="4">
    <cellStyle name="Comma" xfId="1" builtinId="3"/>
    <cellStyle name="Normal" xfId="0" builtinId="0"/>
    <cellStyle name="Parasts 7" xfId="3" xr:uid="{5713210C-EC6B-4F81-BF67-8E68E377131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5DC3-98C7-458B-BE77-257CF9B025FE}">
  <sheetPr>
    <tabColor rgb="FF7030A0"/>
    <pageSetUpPr fitToPage="1"/>
  </sheetPr>
  <dimension ref="A1:H45"/>
  <sheetViews>
    <sheetView tabSelected="1" zoomScale="90" zoomScaleNormal="90" workbookViewId="0">
      <pane xSplit="2" ySplit="7" topLeftCell="C8" activePane="bottomRight" state="frozen"/>
      <selection pane="topRight" activeCell="C1" sqref="C1"/>
      <selection pane="bottomLeft" activeCell="A8" sqref="A8"/>
      <selection pane="bottomRight"/>
    </sheetView>
  </sheetViews>
  <sheetFormatPr defaultColWidth="9.109375" defaultRowHeight="18" outlineLevelRow="1" x14ac:dyDescent="0.35"/>
  <cols>
    <col min="1" max="1" width="14.6640625" style="1" customWidth="1"/>
    <col min="2" max="2" width="68" style="38" customWidth="1"/>
    <col min="3" max="3" width="26" style="1" customWidth="1"/>
    <col min="4" max="5" width="13.88671875" style="1" hidden="1" customWidth="1"/>
    <col min="6" max="6" width="8.44140625" style="1" customWidth="1"/>
    <col min="7" max="16384" width="9.109375" style="1"/>
  </cols>
  <sheetData>
    <row r="1" spans="1:3" x14ac:dyDescent="0.35">
      <c r="B1" s="2"/>
      <c r="C1" s="1" t="s">
        <v>51</v>
      </c>
    </row>
    <row r="2" spans="1:3" x14ac:dyDescent="0.35">
      <c r="B2" s="1" t="s">
        <v>54</v>
      </c>
    </row>
    <row r="3" spans="1:3" x14ac:dyDescent="0.35">
      <c r="B3" s="2"/>
    </row>
    <row r="4" spans="1:3" ht="47.25" customHeight="1" x14ac:dyDescent="0.35">
      <c r="A4" s="40" t="s">
        <v>0</v>
      </c>
      <c r="B4" s="40"/>
      <c r="C4" s="40"/>
    </row>
    <row r="5" spans="1:3" x14ac:dyDescent="0.35">
      <c r="A5" s="3"/>
      <c r="B5" s="4"/>
    </row>
    <row r="6" spans="1:3" x14ac:dyDescent="0.35">
      <c r="A6" s="5"/>
      <c r="B6" s="6"/>
      <c r="C6" s="5"/>
    </row>
    <row r="7" spans="1:3" s="9" customFormat="1" ht="62.4" x14ac:dyDescent="0.3">
      <c r="A7" s="7" t="s">
        <v>1</v>
      </c>
      <c r="B7" s="8" t="s">
        <v>2</v>
      </c>
      <c r="C7" s="8" t="s">
        <v>3</v>
      </c>
    </row>
    <row r="8" spans="1:3" s="9" customFormat="1" ht="15.6" outlineLevel="1" x14ac:dyDescent="0.3">
      <c r="A8" s="10">
        <v>1100</v>
      </c>
      <c r="B8" s="11" t="s">
        <v>4</v>
      </c>
      <c r="C8" s="12">
        <v>3279870.99</v>
      </c>
    </row>
    <row r="9" spans="1:3" s="9" customFormat="1" ht="15.6" outlineLevel="1" x14ac:dyDescent="0.3">
      <c r="A9" s="13" t="s">
        <v>5</v>
      </c>
      <c r="B9" s="14" t="s">
        <v>6</v>
      </c>
      <c r="C9" s="15">
        <v>854454.10000000009</v>
      </c>
    </row>
    <row r="10" spans="1:3" s="9" customFormat="1" ht="15.6" outlineLevel="1" x14ac:dyDescent="0.3">
      <c r="A10" s="10">
        <v>1200</v>
      </c>
      <c r="B10" s="11" t="s">
        <v>7</v>
      </c>
      <c r="C10" s="12">
        <v>1056930.3999999999</v>
      </c>
    </row>
    <row r="11" spans="1:3" s="9" customFormat="1" ht="15.6" outlineLevel="1" x14ac:dyDescent="0.3">
      <c r="A11" s="13" t="s">
        <v>8</v>
      </c>
      <c r="B11" s="14" t="s">
        <v>9</v>
      </c>
      <c r="C11" s="15">
        <v>223662.33000000002</v>
      </c>
    </row>
    <row r="12" spans="1:3" s="9" customFormat="1" ht="31.2" outlineLevel="1" x14ac:dyDescent="0.3">
      <c r="A12" s="16">
        <v>2110</v>
      </c>
      <c r="B12" s="17" t="s">
        <v>10</v>
      </c>
      <c r="C12" s="15">
        <v>0</v>
      </c>
    </row>
    <row r="13" spans="1:3" s="9" customFormat="1" ht="15.6" outlineLevel="1" x14ac:dyDescent="0.3">
      <c r="A13" s="10">
        <v>2200</v>
      </c>
      <c r="B13" s="11" t="s">
        <v>11</v>
      </c>
      <c r="C13" s="12">
        <v>322600.29579886363</v>
      </c>
    </row>
    <row r="14" spans="1:3" s="9" customFormat="1" ht="15.6" outlineLevel="1" x14ac:dyDescent="0.3">
      <c r="A14" s="18">
        <v>2210</v>
      </c>
      <c r="B14" s="19" t="s">
        <v>12</v>
      </c>
      <c r="C14" s="15">
        <v>11848.739206493505</v>
      </c>
    </row>
    <row r="15" spans="1:3" s="9" customFormat="1" ht="15.6" outlineLevel="1" x14ac:dyDescent="0.3">
      <c r="A15" s="18">
        <v>2220</v>
      </c>
      <c r="B15" s="19" t="s">
        <v>13</v>
      </c>
      <c r="C15" s="15">
        <v>207816.38659237011</v>
      </c>
    </row>
    <row r="16" spans="1:3" s="9" customFormat="1" ht="31.2" outlineLevel="1" x14ac:dyDescent="0.3">
      <c r="A16" s="18">
        <v>2230</v>
      </c>
      <c r="B16" s="19" t="s">
        <v>14</v>
      </c>
      <c r="C16" s="15">
        <v>40212.879999999997</v>
      </c>
    </row>
    <row r="17" spans="1:3" s="9" customFormat="1" ht="31.2" outlineLevel="1" x14ac:dyDescent="0.3">
      <c r="A17" s="13" t="s">
        <v>15</v>
      </c>
      <c r="B17" s="14" t="s">
        <v>16</v>
      </c>
      <c r="C17" s="15">
        <v>0</v>
      </c>
    </row>
    <row r="18" spans="1:3" s="9" customFormat="1" ht="15.6" outlineLevel="1" x14ac:dyDescent="0.3">
      <c r="A18" s="18">
        <v>2240</v>
      </c>
      <c r="B18" s="19" t="s">
        <v>17</v>
      </c>
      <c r="C18" s="15">
        <v>50117.54</v>
      </c>
    </row>
    <row r="19" spans="1:3" s="9" customFormat="1" ht="15.6" outlineLevel="1" x14ac:dyDescent="0.3">
      <c r="A19" s="18">
        <v>2250</v>
      </c>
      <c r="B19" s="19" t="s">
        <v>18</v>
      </c>
      <c r="C19" s="15">
        <v>2255.13</v>
      </c>
    </row>
    <row r="20" spans="1:3" s="9" customFormat="1" ht="31.2" outlineLevel="1" x14ac:dyDescent="0.3">
      <c r="A20" s="18">
        <v>2260</v>
      </c>
      <c r="B20" s="19" t="s">
        <v>19</v>
      </c>
      <c r="C20" s="15">
        <v>4031.71</v>
      </c>
    </row>
    <row r="21" spans="1:3" s="9" customFormat="1" ht="15.6" outlineLevel="1" x14ac:dyDescent="0.3">
      <c r="A21" s="10">
        <v>2300</v>
      </c>
      <c r="B21" s="11" t="s">
        <v>20</v>
      </c>
      <c r="C21" s="12">
        <v>256809.41336672078</v>
      </c>
    </row>
    <row r="22" spans="1:3" s="9" customFormat="1" ht="15.6" outlineLevel="1" x14ac:dyDescent="0.3">
      <c r="A22" s="18">
        <v>2310</v>
      </c>
      <c r="B22" s="19" t="s">
        <v>21</v>
      </c>
      <c r="C22" s="15">
        <v>54955.32</v>
      </c>
    </row>
    <row r="23" spans="1:3" s="9" customFormat="1" ht="31.2" outlineLevel="1" x14ac:dyDescent="0.3">
      <c r="A23" s="18">
        <v>2320</v>
      </c>
      <c r="B23" s="19" t="s">
        <v>22</v>
      </c>
      <c r="C23" s="15">
        <v>113569.29384220779</v>
      </c>
    </row>
    <row r="24" spans="1:3" s="9" customFormat="1" ht="31.2" outlineLevel="1" x14ac:dyDescent="0.3">
      <c r="A24" s="18">
        <v>2340</v>
      </c>
      <c r="B24" s="19" t="s">
        <v>23</v>
      </c>
      <c r="C24" s="15">
        <v>1443.3295245129868</v>
      </c>
    </row>
    <row r="25" spans="1:3" s="9" customFormat="1" ht="15.6" outlineLevel="1" x14ac:dyDescent="0.3">
      <c r="A25" s="18">
        <v>2350</v>
      </c>
      <c r="B25" s="19" t="s">
        <v>24</v>
      </c>
      <c r="C25" s="15">
        <v>15409.920000000002</v>
      </c>
    </row>
    <row r="26" spans="1:3" s="9" customFormat="1" ht="31.2" outlineLevel="1" x14ac:dyDescent="0.3">
      <c r="A26" s="18">
        <v>2360</v>
      </c>
      <c r="B26" s="19" t="s">
        <v>25</v>
      </c>
      <c r="C26" s="15">
        <v>0</v>
      </c>
    </row>
    <row r="27" spans="1:3" s="9" customFormat="1" ht="15.6" outlineLevel="1" x14ac:dyDescent="0.3">
      <c r="A27" s="18">
        <v>2370</v>
      </c>
      <c r="B27" s="19" t="s">
        <v>26</v>
      </c>
      <c r="C27" s="15">
        <v>50232.45</v>
      </c>
    </row>
    <row r="28" spans="1:3" s="9" customFormat="1" ht="15.6" outlineLevel="1" x14ac:dyDescent="0.3">
      <c r="A28" s="18" t="s">
        <v>27</v>
      </c>
      <c r="B28" s="19" t="s">
        <v>28</v>
      </c>
      <c r="C28" s="15">
        <v>21199.1</v>
      </c>
    </row>
    <row r="29" spans="1:3" s="9" customFormat="1" ht="46.8" outlineLevel="1" x14ac:dyDescent="0.3">
      <c r="A29" s="16" t="s">
        <v>29</v>
      </c>
      <c r="B29" s="14" t="s">
        <v>30</v>
      </c>
      <c r="C29" s="15">
        <v>198816</v>
      </c>
    </row>
    <row r="30" spans="1:3" s="9" customFormat="1" ht="15.6" x14ac:dyDescent="0.3">
      <c r="A30" s="10" t="s">
        <v>31</v>
      </c>
      <c r="B30" s="11" t="s">
        <v>32</v>
      </c>
      <c r="C30" s="15">
        <v>6193143.5291655846</v>
      </c>
    </row>
    <row r="31" spans="1:3" s="9" customFormat="1" ht="15.6" x14ac:dyDescent="0.3">
      <c r="A31" s="16" t="s">
        <v>33</v>
      </c>
      <c r="B31" s="20" t="s">
        <v>34</v>
      </c>
      <c r="C31" s="15">
        <v>5093827.9991655843</v>
      </c>
    </row>
    <row r="32" spans="1:3" s="9" customFormat="1" ht="15.6" x14ac:dyDescent="0.3">
      <c r="A32" s="16" t="s">
        <v>35</v>
      </c>
      <c r="B32" s="20" t="s">
        <v>36</v>
      </c>
      <c r="C32" s="15">
        <v>1099315.53</v>
      </c>
    </row>
    <row r="33" spans="1:8" s="9" customFormat="1" ht="15.6" x14ac:dyDescent="0.3">
      <c r="A33" s="16"/>
      <c r="B33" s="20"/>
      <c r="C33" s="21"/>
    </row>
    <row r="34" spans="1:8" s="9" customFormat="1" ht="15.6" x14ac:dyDescent="0.3">
      <c r="A34" s="16" t="s">
        <v>37</v>
      </c>
      <c r="B34" s="11" t="s">
        <v>38</v>
      </c>
      <c r="C34" s="22">
        <v>1100</v>
      </c>
    </row>
    <row r="35" spans="1:8" s="9" customFormat="1" x14ac:dyDescent="0.4">
      <c r="A35" s="16" t="s">
        <v>39</v>
      </c>
      <c r="B35" s="14" t="s">
        <v>40</v>
      </c>
      <c r="C35" s="23">
        <v>533</v>
      </c>
    </row>
    <row r="36" spans="1:8" s="9" customFormat="1" ht="32.4" x14ac:dyDescent="0.4">
      <c r="A36" s="16" t="s">
        <v>41</v>
      </c>
      <c r="B36" s="14" t="s">
        <v>42</v>
      </c>
      <c r="C36" s="23">
        <v>567</v>
      </c>
    </row>
    <row r="37" spans="1:8" s="9" customFormat="1" ht="31.2" x14ac:dyDescent="0.3">
      <c r="A37" s="16"/>
      <c r="B37" s="20"/>
      <c r="C37" s="24"/>
      <c r="D37" s="25" t="s">
        <v>43</v>
      </c>
      <c r="E37" s="26" t="s">
        <v>44</v>
      </c>
    </row>
    <row r="38" spans="1:8" s="9" customFormat="1" ht="48" x14ac:dyDescent="0.4">
      <c r="A38" s="27" t="s">
        <v>45</v>
      </c>
      <c r="B38" s="28" t="s">
        <v>46</v>
      </c>
      <c r="C38" s="29">
        <f>C30/12/C34</f>
        <v>469.17754008830184</v>
      </c>
      <c r="D38" s="30">
        <v>409.71283165078017</v>
      </c>
      <c r="E38" s="31">
        <f>C38-D38</f>
        <v>59.464708437521665</v>
      </c>
      <c r="H38" s="32"/>
    </row>
    <row r="39" spans="1:8" s="9" customFormat="1" ht="32.4" x14ac:dyDescent="0.4">
      <c r="A39" s="27" t="s">
        <v>47</v>
      </c>
      <c r="B39" s="28" t="s">
        <v>48</v>
      </c>
      <c r="C39" s="29">
        <f>(C30*C36/C34-C32)/12/C36</f>
        <v>307.60853215179395</v>
      </c>
      <c r="D39" s="30">
        <v>298.63751897629669</v>
      </c>
      <c r="E39" s="31">
        <f>C39-D39</f>
        <v>8.9710131754972622</v>
      </c>
      <c r="H39" s="32"/>
    </row>
    <row r="40" spans="1:8" s="9" customFormat="1" x14ac:dyDescent="0.35">
      <c r="A40" s="33"/>
      <c r="B40" s="34"/>
      <c r="C40" s="35"/>
    </row>
    <row r="41" spans="1:8" ht="41.25" customHeight="1" x14ac:dyDescent="0.35">
      <c r="A41" s="41" t="s">
        <v>49</v>
      </c>
      <c r="B41" s="41"/>
      <c r="C41" s="41"/>
    </row>
    <row r="42" spans="1:8" x14ac:dyDescent="0.35">
      <c r="A42" s="36"/>
      <c r="B42" s="36"/>
    </row>
    <row r="43" spans="1:8" s="9" customFormat="1" ht="15.6" x14ac:dyDescent="0.3">
      <c r="A43" s="9" t="s">
        <v>52</v>
      </c>
      <c r="B43" s="37"/>
      <c r="C43" s="9" t="s">
        <v>50</v>
      </c>
    </row>
    <row r="45" spans="1:8" ht="31.2" x14ac:dyDescent="0.35">
      <c r="B45" s="39" t="s">
        <v>53</v>
      </c>
    </row>
  </sheetData>
  <mergeCells count="2">
    <mergeCell ref="A4:C4"/>
    <mergeCell ref="A41:C41"/>
  </mergeCells>
  <printOptions horizontalCentered="1"/>
  <pageMargins left="0.25" right="0.25" top="0.75" bottom="0.75" header="0.3" footer="0.3"/>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81AE-8ED8-45A1-8ED4-5A8C60A23DC3}">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Lidzfin_Priv_PII_2025</vt:lpstr>
      <vt:lpstr>Lapa1</vt:lpstr>
      <vt:lpstr>Lidzfin_Priv_PII_2025!Print_Area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Jevgēnija Sviridenkova</cp:lastModifiedBy>
  <dcterms:created xsi:type="dcterms:W3CDTF">2025-01-16T13:50:11Z</dcterms:created>
  <dcterms:modified xsi:type="dcterms:W3CDTF">2025-01-30T14:11:51Z</dcterms:modified>
</cp:coreProperties>
</file>