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dvs-adazi.namejs.lv/webdav/4f7545b5-0b34-49ea-94a3-642644dc5e0b/"/>
    </mc:Choice>
  </mc:AlternateContent>
  <xr:revisionPtr revIDLastSave="0" documentId="13_ncr:1_{7AF570CC-FB29-4765-B7D6-1E48D0D2CF38}" xr6:coauthVersionLast="47" xr6:coauthVersionMax="47" xr10:uidLastSave="{00000000-0000-0000-0000-000000000000}"/>
  <bookViews>
    <workbookView xWindow="-108" yWindow="-108" windowWidth="23256" windowHeight="12456" xr2:uid="{F545A013-C7E1-4906-941B-AAC6DF30AC0D}"/>
  </bookViews>
  <sheets>
    <sheet name="Lidzfin_Priv_PII_2025" sheetId="3" r:id="rId1"/>
    <sheet name="Lapa1" sheetId="2" r:id="rId2"/>
  </sheets>
  <externalReferences>
    <externalReference r:id="rId3"/>
    <externalReference r:id="rId4"/>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Lidzfin_Priv_PII_2025!$A$1:$B$44</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9" i="3" l="1"/>
  <c r="C39" i="3"/>
  <c r="C38" i="3"/>
  <c r="E38" i="3" s="1"/>
</calcChain>
</file>

<file path=xl/sharedStrings.xml><?xml version="1.0" encoding="utf-8"?>
<sst xmlns="http://schemas.openxmlformats.org/spreadsheetml/2006/main" count="55" uniqueCount="55">
  <si>
    <t>Ādažu novada pirmsskolas izglītības iestāžu vidējās izmaksas, balstoties uz kurām pašvaldība sedz pirmsskolas izglītības programmas izmaksas privātajām izglītības iestādēm 2025.gadā</t>
  </si>
  <si>
    <t>EKK kods</t>
  </si>
  <si>
    <t>Izmaksu veidi</t>
  </si>
  <si>
    <t>Vidējās izmaksas pašvaldības PII, EUR, 01.01.2025. pēc 2024.gada faktiskajām izmaksām</t>
  </si>
  <si>
    <t>Atalgojums no pašvaldības budžeta līdzekļiem</t>
  </si>
  <si>
    <t>1100 - M</t>
  </si>
  <si>
    <t>Atalgojums no valsts mērķdotācijas</t>
  </si>
  <si>
    <t>Darba devēja soc.apdrošināšanas iemaksas</t>
  </si>
  <si>
    <t>1200 - M</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</si>
  <si>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</si>
  <si>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</si>
  <si>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</si>
  <si>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</si>
  <si>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</si>
  <si>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</si>
  <si>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2230 - M</t>
  </si>
  <si>
    <t xml:space="preserve">    Iestādes administratīvie izdevumi un ar iestādes darbības nodrošināšanu saistītie izdevumi - interešu pulciņi</t>
  </si>
  <si>
    <t xml:space="preserve">    Remontdarbi un telpu uzturēšana</t>
  </si>
  <si>
    <t>Informāciju tehnoloģiju pakalpojumi</t>
  </si>
  <si>
    <t xml:space="preserve">    Īres un nomas maksa (izņemot transportlīdzekļu nomas maksu (EKK 2262))</t>
  </si>
  <si>
    <t>Materiāli</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</si>
  <si>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</si>
  <si>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</si>
  <si>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</si>
  <si>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</si>
  <si>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</si>
  <si>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</si>
  <si>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 M</t>
  </si>
  <si>
    <t xml:space="preserve">    Mācību līdzekļi un materiāli - Valsts mērķdotācija</t>
  </si>
  <si>
    <t>K</t>
  </si>
  <si>
    <t>Pašvaldības izglītības iestāžu kopējais pamatlīdzekļu nolietojums, ko aprēķina, ievērojot pašvaldībām noteikto ilgtermiņa ieguldījumu uzskaites kārtību.</t>
  </si>
  <si>
    <t>L</t>
  </si>
  <si>
    <t>Kopējie pašvaldības pirmsskolas izglītības iestāžu izdevumi:</t>
  </si>
  <si>
    <t>P</t>
  </si>
  <si>
    <t>Pašvaldības līdzekļi</t>
  </si>
  <si>
    <t>M</t>
  </si>
  <si>
    <t>Mērķdotācija</t>
  </si>
  <si>
    <t>B</t>
  </si>
  <si>
    <t>Audzēkņu skaits: (01.09.2024.)</t>
  </si>
  <si>
    <r>
      <t>B</t>
    </r>
    <r>
      <rPr>
        <vertAlign val="subscript"/>
        <sz val="12"/>
        <rFont val="Times New Roman"/>
        <family val="1"/>
        <charset val="186"/>
      </rPr>
      <t>1</t>
    </r>
  </si>
  <si>
    <t>t.sk: - vecumā no pusotra gada līdz četriem gadiem</t>
  </si>
  <si>
    <r>
      <t>B</t>
    </r>
    <r>
      <rPr>
        <vertAlign val="subscript"/>
        <sz val="12"/>
        <rFont val="Times New Roman"/>
        <family val="1"/>
        <charset val="186"/>
      </rPr>
      <t>2</t>
    </r>
  </si>
  <si>
    <t>t.sk: - audzēkņi, kuri apgūst obligāto sagatavošanu pamatizglītības ieguvei</t>
  </si>
  <si>
    <t>2024.g.</t>
  </si>
  <si>
    <t>Pieaugums, EUR</t>
  </si>
  <si>
    <r>
      <t>I</t>
    </r>
    <r>
      <rPr>
        <vertAlign val="subscript"/>
        <sz val="12"/>
        <rFont val="Times New Roman"/>
        <family val="1"/>
        <charset val="186"/>
      </rPr>
      <t>1</t>
    </r>
  </si>
  <si>
    <r>
      <t xml:space="preserve">Vidējās izmaksas pašvaldības izglītības iestādēs pirmsskolas izglītības programmas īstenošanai bērniem </t>
    </r>
    <r>
      <rPr>
        <b/>
        <sz val="12"/>
        <rFont val="Times New Roman"/>
        <family val="1"/>
        <charset val="186"/>
      </rPr>
      <t>no pusotra gada līdz četru gadu vecumam (mēnesī)</t>
    </r>
  </si>
  <si>
    <r>
      <t>I</t>
    </r>
    <r>
      <rPr>
        <vertAlign val="subscript"/>
        <sz val="12"/>
        <rFont val="Times New Roman"/>
        <family val="1"/>
        <charset val="186"/>
      </rPr>
      <t>2</t>
    </r>
  </si>
  <si>
    <r>
      <t>Vidējās izmaksas vienam izglītojamam, pašvaldības izglītības iestādēs īstenojot bērnu</t>
    </r>
    <r>
      <rPr>
        <b/>
        <sz val="12"/>
        <rFont val="Times New Roman"/>
        <family val="1"/>
        <charset val="186"/>
      </rPr>
      <t xml:space="preserve"> obligāto sagatavošanu pamatizglītības ieguvei (mēnesī)</t>
    </r>
  </si>
  <si>
    <t xml:space="preserve">Izmaksu aprēķins veikts atbilstoši LR Ministru kabineta 2015.gada 8.decembra noteikumiem Nr.709 "Noteikumi par izmaksu noteikšanas metodiku un kārtību, kādā pašvaldība atbilstoši tās noteiktajām vidējām izmaksām sedz pirmsskolas izglītības programmas izmaksas privātai izglītības iestādei", balstoties uz iepriekšējā gada faktiskajām izmaksām. </t>
  </si>
  <si>
    <t>K.Miķelsone</t>
  </si>
  <si>
    <t>APSTIPRINĀTS</t>
  </si>
  <si>
    <t>Ar Ādažu novada domes 2025.gada 30. janvāra sēdes lēmumu Nr. «DOKREGNUMURS»</t>
  </si>
  <si>
    <t>Pašvaldības domes priekšsēdētāja</t>
  </si>
  <si>
    <t>ŠIS DOKUMENTS IR ELEKTRONISKI PARAKSTĪTS AR DROŠU ELEKTRONISKO PARAKSTU UN SATUR LAIKA ZĪMOGU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</si>
</sst>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14" x14ac:knownFonts="1">
    <font>
      <sz val="11"/>
      <color theme="1"/>
      <name val="Calibri"/>
      <family val="2"/>
      <charset val="186"/>
      <scheme val="minor"/>
    </font>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b/>
      <sz val="14"/>
      <name val="Times New Roman"/>
      <family val="1"/>
      <charset val="186"/>
    </font>
    <font>
      <b/>
      <sz val="12"/>
      <name val="Times New Roman"/>
      <family val="1"/>
      <charset val="186"/>
    </font>
    <font>
      <sz val="9"/>
      <color theme="1"/>
      <name val="Arial"/>
      <family val="2"/>
      <charset val="186"/>
    </font>
    <font>
      <i/>
      <sz val="12"/>
      <name val="Times New Roman"/>
      <family val="1"/>
      <charset val="186"/>
    </font>
    <font>
      <vertAlign val="subscript"/>
      <sz val="12"/>
      <name val="Times New Roman"/>
      <family val="1"/>
      <charset val="186"/>
    </font>
    <font>
      <sz val="11"/>
      <name val="Times New Roman"/>
      <family val="1"/>
      <charset val="186"/>
    </font>
    <font>
      <sz val="9"/>
      <name val="Times New Roman"/>
      <family val="1"/>
      <charset val="186"/>
    </font>
    <font>
      <sz val="9"/>
      <color rgb="FFFF0000"/>
      <name val="Times New Roman"/>
      <family val="1"/>
      <charset val="186"/>
    </font>
    <font>
      <sz val="12"/>
      <color theme="1"/>
      <name val="Times New Roman"/>
      <family val="1"/>
      <charset val="186"/>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7" fillId="0" borderId="0" applyFont="0" applyFill="0" applyBorder="0" applyAlignment="0" applyProtection="0"/>
    <xf numFmtId="9" fontId="1" fillId="0" borderId="0" applyFont="0" applyFill="0" applyBorder="0" applyAlignment="0" applyProtection="0"/>
    <xf numFmtId="0" fontId="2" fillId="0" borderId="0"/>
  </cellStyleXfs>
  <cellXfs count="42">
    <xf numFmtId="0" fontId="0" fillId="0" borderId="0" xfId="0"/>
    <xf numFmtId="0" fontId="3" fillId="0" borderId="0" xfId="3" applyFont="1"/>
    <xf numFmtId="0" fontId="4" fillId="0" borderId="0" xfId="3" applyFont="1" applyAlignment="1">
      <alignment horizontal="right" vertical="center" wrapText="1"/>
    </xf>
    <xf numFmtId="0" fontId="5" fillId="0" borderId="0" xfId="3" applyFont="1"/>
    <xf numFmtId="0" fontId="5" fillId="0" borderId="0" xfId="3" applyFont="1" applyAlignment="1">
      <alignment wrapText="1"/>
    </xf>
    <xf numFmtId="0" fontId="3" fillId="0" borderId="0" xfId="3" applyFont="1" applyAlignment="1">
      <alignment horizontal="center"/>
    </xf>
    <xf numFmtId="0" fontId="3" fillId="0" borderId="0" xfId="3" applyFont="1" applyAlignment="1">
      <alignment horizontal="center" wrapText="1"/>
    </xf>
    <xf numFmtId="2" fontId="6" fillId="2" borderId="1" xfId="3" applyNumberFormat="1" applyFont="1" applyFill="1" applyBorder="1" applyAlignment="1">
      <alignment horizontal="center" vertical="center" wrapText="1"/>
    </xf>
    <xf numFmtId="0" fontId="6" fillId="2" borderId="1" xfId="3" applyFont="1" applyFill="1" applyBorder="1" applyAlignment="1">
      <alignment horizontal="center" vertical="center" wrapText="1"/>
    </xf>
    <xf numFmtId="0" fontId="4" fillId="0" borderId="0" xfId="3" applyFont="1"/>
    <xf numFmtId="0" fontId="6" fillId="0" borderId="1" xfId="3" applyFont="1" applyBorder="1" applyAlignment="1">
      <alignment horizontal="center"/>
    </xf>
    <xf numFmtId="0" fontId="6" fillId="0" borderId="1" xfId="3" applyFont="1" applyBorder="1" applyAlignment="1">
      <alignment horizontal="left" wrapText="1"/>
    </xf>
    <xf numFmtId="43" fontId="6" fillId="0" borderId="1" xfId="1" applyFont="1" applyFill="1" applyBorder="1" applyAlignment="1">
      <alignment horizontal="center"/>
    </xf>
    <xf numFmtId="0" fontId="8" fillId="0" borderId="1" xfId="3" applyFont="1" applyBorder="1" applyAlignment="1">
      <alignment horizontal="center"/>
    </xf>
    <xf numFmtId="0" fontId="8" fillId="0" borderId="1" xfId="3" applyFont="1" applyBorder="1" applyAlignment="1">
      <alignment horizontal="left" wrapText="1"/>
    </xf>
    <xf numFmtId="43" fontId="4" fillId="0" borderId="1" xfId="1" applyFont="1" applyFill="1" applyBorder="1" applyAlignment="1">
      <alignment horizontal="center"/>
    </xf>
    <xf numFmtId="0" fontId="4" fillId="0" borderId="1" xfId="3" applyFont="1" applyBorder="1" applyAlignment="1">
      <alignment horizontal="center"/>
    </xf>
    <xf numFmtId="0" fontId="4" fillId="0" borderId="1" xfId="3" applyFont="1" applyBorder="1" applyAlignment="1">
      <alignment wrapText="1"/>
    </xf>
    <xf numFmtId="0" fontId="8" fillId="0" borderId="1" xfId="3" applyFont="1" applyBorder="1" applyAlignment="1">
      <alignment horizontal="right"/>
    </xf>
    <xf numFmtId="0" fontId="8" fillId="0" borderId="1" xfId="3" applyFont="1" applyBorder="1" applyAlignment="1">
      <alignment horizontal="right" wrapText="1"/>
    </xf>
    <xf numFmtId="0" fontId="4" fillId="0" borderId="1" xfId="3" applyFont="1" applyBorder="1" applyAlignment="1">
      <alignment horizontal="left" wrapText="1"/>
    </xf>
    <xf numFmtId="164" fontId="4" fillId="0" borderId="1" xfId="1" applyNumberFormat="1" applyFont="1" applyBorder="1"/>
    <xf numFmtId="164" fontId="6" fillId="0" borderId="1" xfId="1" applyNumberFormat="1" applyFont="1" applyBorder="1" applyAlignment="1">
      <alignment horizontal="center"/>
    </xf>
    <xf numFmtId="164" fontId="4" fillId="3" borderId="1" xfId="1" applyNumberFormat="1" applyFont="1" applyFill="1" applyBorder="1"/>
    <xf numFmtId="3" fontId="4" fillId="0" borderId="1" xfId="3" applyNumberFormat="1" applyFont="1" applyBorder="1"/>
    <xf numFmtId="0" fontId="4" fillId="0" borderId="0" xfId="3" applyFont="1" applyAlignment="1">
      <alignment horizontal="center" vertical="center"/>
    </xf>
    <xf numFmtId="0" fontId="8" fillId="0" borderId="0" xfId="3" applyFont="1" applyAlignment="1">
      <alignment horizontal="center" vertical="center" wrapText="1"/>
    </xf>
    <xf numFmtId="0" fontId="4" fillId="4" borderId="1" xfId="3" applyFont="1" applyFill="1" applyBorder="1" applyAlignment="1">
      <alignment horizontal="center"/>
    </xf>
    <xf numFmtId="0" fontId="4" fillId="4" borderId="1" xfId="3" applyFont="1" applyFill="1" applyBorder="1" applyAlignment="1">
      <alignment horizontal="left" wrapText="1"/>
    </xf>
    <xf numFmtId="164" fontId="6" fillId="4" borderId="1" xfId="1" applyNumberFormat="1" applyFont="1" applyFill="1" applyBorder="1" applyAlignment="1">
      <alignment horizontal="right"/>
    </xf>
    <xf numFmtId="164" fontId="4" fillId="0" borderId="0" xfId="1" applyNumberFormat="1" applyFont="1"/>
    <xf numFmtId="164" fontId="8" fillId="0" borderId="0" xfId="3" applyNumberFormat="1" applyFont="1"/>
    <xf numFmtId="165" fontId="4" fillId="0" borderId="0" xfId="2" applyNumberFormat="1" applyFont="1"/>
    <xf numFmtId="0" fontId="10" fillId="0" borderId="0" xfId="3" applyFont="1" applyAlignment="1">
      <alignment horizontal="center"/>
    </xf>
    <xf numFmtId="0" fontId="10" fillId="0" borderId="0" xfId="3" applyFont="1" applyAlignment="1">
      <alignment horizontal="left" wrapText="1"/>
    </xf>
    <xf numFmtId="3" fontId="3" fillId="0" borderId="0" xfId="3" applyNumberFormat="1" applyFont="1"/>
    <xf numFmtId="0" fontId="12" fillId="0" borderId="0" xfId="3" applyFont="1" applyAlignment="1">
      <alignment horizontal="left" wrapText="1"/>
    </xf>
    <xf numFmtId="0" fontId="4" fillId="0" borderId="0" xfId="3" applyFont="1" applyAlignment="1">
      <alignment wrapText="1"/>
    </xf>
    <xf numFmtId="0" fontId="3" fillId="0" borderId="0" xfId="3" applyFont="1" applyAlignment="1">
      <alignment wrapText="1"/>
    </xf>
    <xf numFmtId="0" fontId="5" fillId="0" borderId="0" xfId="3" applyFont="1" applyAlignment="1">
      <alignment horizontal="center" wrapText="1"/>
    </xf>
    <xf numFmtId="0" fontId="11" fillId="0" borderId="0" xfId="3" applyFont="1" applyAlignment="1">
      <alignment horizontal="left" vertical="top" wrapText="1"/>
    </xf>
    <xf numFmtId="0" fontId="13" fillId="0" borderId="0" xfId="0" applyFont="1" applyAlignment="1">
      <alignment horizontal="center" vertical="center" wrapText="1"/>
    </xf>
  </cellXfs>
  <cellStyles count="4">
    <cellStyle name="Comma" xfId="1" builtinId="3"/>
    <cellStyle name="Normal" xfId="0" builtinId="0"/>
    <cellStyle name="Parasts 7" xfId="3" xr:uid="{5713210C-EC6B-4F81-BF67-8E68E377131C}"/>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D5DC3-98C7-458B-BE77-257CF9B025FE}">
  <sheetPr>
    <tabColor rgb="FF7030A0"/>
    <pageSetUpPr fitToPage="1"/>
  </sheetPr>
  <dimension ref="A1:H45"/>
  <sheetViews>
    <sheetView tabSelected="1" zoomScale="90" zoomScaleNormal="90" workbookViewId="0">
      <pane xSplit="2" ySplit="7" topLeftCell="C17" activePane="bottomRight" state="frozen"/>
      <selection pane="topRight" activeCell="C1" sqref="C1"/>
      <selection pane="bottomLeft" activeCell="A8" sqref="A8"/>
      <selection pane="bottomRight" activeCell="B46" sqref="B46"/>
    </sheetView>
  </sheetViews>
  <sheetFormatPr defaultColWidth="9.109375" defaultRowHeight="18" outlineLevelRow="1" x14ac:dyDescent="0.35"/>
  <cols>
    <col min="1" max="1" width="14.6640625" style="1" customWidth="1"/>
    <col min="2" max="2" width="68" style="38" customWidth="1"/>
    <col min="3" max="3" width="26" style="1" customWidth="1"/>
    <col min="4" max="5" width="13.88671875" style="1" customWidth="1"/>
    <col min="6" max="6" width="8.44140625" style="1" customWidth="1"/>
    <col min="7" max="16384" width="9.109375" style="1"/>
  </cols>
  <sheetData>
    <row r="1" spans="1:3" x14ac:dyDescent="0.35">
      <c r="B1" s="2"/>
      <c r="C1" s="1" t="s">
        <v>51</v>
      </c>
    </row>
    <row r="2" spans="1:3" x14ac:dyDescent="0.35">
      <c r="B2" s="1" t="s">
        <v>52</v>
      </c>
    </row>
    <row r="3" spans="1:3" x14ac:dyDescent="0.35">
      <c r="B3" s="2"/>
    </row>
    <row r="4" spans="1:3" ht="47.25" customHeight="1" x14ac:dyDescent="0.35">
      <c r="A4" s="39" t="s">
        <v>0</v>
      </c>
      <c r="B4" s="39"/>
      <c r="C4" s="39"/>
    </row>
    <row r="5" spans="1:3" x14ac:dyDescent="0.35">
      <c r="A5" s="3"/>
      <c r="B5" s="4"/>
    </row>
    <row r="6" spans="1:3" x14ac:dyDescent="0.35">
      <c r="A6" s="5"/>
      <c r="B6" s="6"/>
      <c r="C6" s="5"/>
    </row>
    <row r="7" spans="1:3" s="9" customFormat="1" ht="62.4" x14ac:dyDescent="0.3">
      <c r="A7" s="7" t="s">
        <v>1</v>
      </c>
      <c r="B7" s="8" t="s">
        <v>2</v>
      </c>
      <c r="C7" s="8" t="s">
        <v>3</v>
      </c>
    </row>
    <row r="8" spans="1:3" s="9" customFormat="1" ht="15.6" outlineLevel="1" x14ac:dyDescent="0.3">
      <c r="A8" s="10">
        <v>1100</v>
      </c>
      <c r="B8" s="11" t="s">
        <v>4</v>
      </c>
      <c r="C8" s="12">
        <v>3279870.99</v>
      </c>
    </row>
    <row r="9" spans="1:3" s="9" customFormat="1" ht="15.6" outlineLevel="1" x14ac:dyDescent="0.3">
      <c r="A9" s="13" t="s">
        <v>5</v>
      </c>
      <c r="B9" s="14" t="s">
        <v>6</v>
      </c>
      <c r="C9" s="15">
        <v>854454.10000000009</v>
      </c>
    </row>
    <row r="10" spans="1:3" s="9" customFormat="1" ht="15.6" outlineLevel="1" x14ac:dyDescent="0.3">
      <c r="A10" s="10">
        <v>1200</v>
      </c>
      <c r="B10" s="11" t="s">
        <v>7</v>
      </c>
      <c r="C10" s="12">
        <v>1056930.3999999999</v>
      </c>
    </row>
    <row r="11" spans="1:3" s="9" customFormat="1" ht="15.6" outlineLevel="1" x14ac:dyDescent="0.3">
      <c r="A11" s="13" t="s">
        <v>8</v>
      </c>
      <c r="B11" s="14" t="s">
        <v>9</v>
      </c>
      <c r="C11" s="15">
        <v>223662.33000000002</v>
      </c>
    </row>
    <row r="12" spans="1:3" s="9" customFormat="1" ht="31.2" outlineLevel="1" x14ac:dyDescent="0.3">
      <c r="A12" s="16">
        <v>2110</v>
      </c>
      <c r="B12" s="17" t="s">
        <v>10</v>
      </c>
      <c r="C12" s="15">
        <v>0</v>
      </c>
    </row>
    <row r="13" spans="1:3" s="9" customFormat="1" ht="15.6" outlineLevel="1" x14ac:dyDescent="0.3">
      <c r="A13" s="10">
        <v>2200</v>
      </c>
      <c r="B13" s="11" t="s">
        <v>11</v>
      </c>
      <c r="C13" s="12">
        <v>322600.29579886363</v>
      </c>
    </row>
    <row r="14" spans="1:3" s="9" customFormat="1" ht="15.6" outlineLevel="1" x14ac:dyDescent="0.3">
      <c r="A14" s="18">
        <v>2210</v>
      </c>
      <c r="B14" s="19" t="s">
        <v>12</v>
      </c>
      <c r="C14" s="15">
        <v>11848.739206493505</v>
      </c>
    </row>
    <row r="15" spans="1:3" s="9" customFormat="1" ht="15.6" outlineLevel="1" x14ac:dyDescent="0.3">
      <c r="A15" s="18">
        <v>2220</v>
      </c>
      <c r="B15" s="19" t="s">
        <v>13</v>
      </c>
      <c r="C15" s="15">
        <v>207816.38659237011</v>
      </c>
    </row>
    <row r="16" spans="1:3" s="9" customFormat="1" ht="31.2" outlineLevel="1" x14ac:dyDescent="0.3">
      <c r="A16" s="18">
        <v>2230</v>
      </c>
      <c r="B16" s="19" t="s">
        <v>14</v>
      </c>
      <c r="C16" s="15">
        <v>40212.879999999997</v>
      </c>
    </row>
    <row r="17" spans="1:3" s="9" customFormat="1" ht="31.2" outlineLevel="1" x14ac:dyDescent="0.3">
      <c r="A17" s="13" t="s">
        <v>15</v>
      </c>
      <c r="B17" s="14" t="s">
        <v>16</v>
      </c>
      <c r="C17" s="15">
        <v>0</v>
      </c>
    </row>
    <row r="18" spans="1:3" s="9" customFormat="1" ht="15.6" outlineLevel="1" x14ac:dyDescent="0.3">
      <c r="A18" s="18">
        <v>2240</v>
      </c>
      <c r="B18" s="19" t="s">
        <v>17</v>
      </c>
      <c r="C18" s="15">
        <v>50117.54</v>
      </c>
    </row>
    <row r="19" spans="1:3" s="9" customFormat="1" ht="15.6" outlineLevel="1" x14ac:dyDescent="0.3">
      <c r="A19" s="18">
        <v>2250</v>
      </c>
      <c r="B19" s="19" t="s">
        <v>18</v>
      </c>
      <c r="C19" s="15">
        <v>2255.13</v>
      </c>
    </row>
    <row r="20" spans="1:3" s="9" customFormat="1" ht="31.2" outlineLevel="1" x14ac:dyDescent="0.3">
      <c r="A20" s="18">
        <v>2260</v>
      </c>
      <c r="B20" s="19" t="s">
        <v>19</v>
      </c>
      <c r="C20" s="15">
        <v>4031.71</v>
      </c>
    </row>
    <row r="21" spans="1:3" s="9" customFormat="1" ht="15.6" outlineLevel="1" x14ac:dyDescent="0.3">
      <c r="A21" s="10">
        <v>2300</v>
      </c>
      <c r="B21" s="11" t="s">
        <v>20</v>
      </c>
      <c r="C21" s="12">
        <v>256809.41336672078</v>
      </c>
    </row>
    <row r="22" spans="1:3" s="9" customFormat="1" ht="15.6" outlineLevel="1" x14ac:dyDescent="0.3">
      <c r="A22" s="18">
        <v>2310</v>
      </c>
      <c r="B22" s="19" t="s">
        <v>21</v>
      </c>
      <c r="C22" s="15">
        <v>54955.32</v>
      </c>
    </row>
    <row r="23" spans="1:3" s="9" customFormat="1" ht="31.2" outlineLevel="1" x14ac:dyDescent="0.3">
      <c r="A23" s="18">
        <v>2320</v>
      </c>
      <c r="B23" s="19" t="s">
        <v>22</v>
      </c>
      <c r="C23" s="15">
        <v>113569.29384220779</v>
      </c>
    </row>
    <row r="24" spans="1:3" s="9" customFormat="1" ht="31.2" outlineLevel="1" x14ac:dyDescent="0.3">
      <c r="A24" s="18">
        <v>2340</v>
      </c>
      <c r="B24" s="19" t="s">
        <v>23</v>
      </c>
      <c r="C24" s="15">
        <v>1443.3295245129868</v>
      </c>
    </row>
    <row r="25" spans="1:3" s="9" customFormat="1" ht="15.6" outlineLevel="1" x14ac:dyDescent="0.3">
      <c r="A25" s="18">
        <v>2350</v>
      </c>
      <c r="B25" s="19" t="s">
        <v>24</v>
      </c>
      <c r="C25" s="15">
        <v>15409.920000000002</v>
      </c>
    </row>
    <row r="26" spans="1:3" s="9" customFormat="1" ht="31.2" outlineLevel="1" x14ac:dyDescent="0.3">
      <c r="A26" s="18">
        <v>2360</v>
      </c>
      <c r="B26" s="19" t="s">
        <v>25</v>
      </c>
      <c r="C26" s="15">
        <v>0</v>
      </c>
    </row>
    <row r="27" spans="1:3" s="9" customFormat="1" ht="15.6" outlineLevel="1" x14ac:dyDescent="0.3">
      <c r="A27" s="18">
        <v>2370</v>
      </c>
      <c r="B27" s="19" t="s">
        <v>26</v>
      </c>
      <c r="C27" s="15">
        <v>50232.45</v>
      </c>
    </row>
    <row r="28" spans="1:3" s="9" customFormat="1" ht="15.6" outlineLevel="1" x14ac:dyDescent="0.3">
      <c r="A28" s="18" t="s">
        <v>27</v>
      </c>
      <c r="B28" s="19" t="s">
        <v>28</v>
      </c>
      <c r="C28" s="15">
        <v>21199.1</v>
      </c>
    </row>
    <row r="29" spans="1:3" s="9" customFormat="1" ht="46.8" outlineLevel="1" x14ac:dyDescent="0.3">
      <c r="A29" s="16" t="s">
        <v>29</v>
      </c>
      <c r="B29" s="14" t="s">
        <v>30</v>
      </c>
      <c r="C29" s="15">
        <v>198816</v>
      </c>
    </row>
    <row r="30" spans="1:3" s="9" customFormat="1" ht="15.6" x14ac:dyDescent="0.3">
      <c r="A30" s="10" t="s">
        <v>31</v>
      </c>
      <c r="B30" s="11" t="s">
        <v>32</v>
      </c>
      <c r="C30" s="15">
        <v>6193143.5291655846</v>
      </c>
    </row>
    <row r="31" spans="1:3" s="9" customFormat="1" ht="15.6" x14ac:dyDescent="0.3">
      <c r="A31" s="16" t="s">
        <v>33</v>
      </c>
      <c r="B31" s="20" t="s">
        <v>34</v>
      </c>
      <c r="C31" s="15">
        <v>5093827.9991655843</v>
      </c>
    </row>
    <row r="32" spans="1:3" s="9" customFormat="1" ht="15.6" x14ac:dyDescent="0.3">
      <c r="A32" s="16" t="s">
        <v>35</v>
      </c>
      <c r="B32" s="20" t="s">
        <v>36</v>
      </c>
      <c r="C32" s="15">
        <v>1099315.53</v>
      </c>
    </row>
    <row r="33" spans="1:8" s="9" customFormat="1" ht="15.6" x14ac:dyDescent="0.3">
      <c r="A33" s="16"/>
      <c r="B33" s="20"/>
      <c r="C33" s="21"/>
    </row>
    <row r="34" spans="1:8" s="9" customFormat="1" ht="15.6" x14ac:dyDescent="0.3">
      <c r="A34" s="16" t="s">
        <v>37</v>
      </c>
      <c r="B34" s="11" t="s">
        <v>38</v>
      </c>
      <c r="C34" s="22">
        <v>1100</v>
      </c>
    </row>
    <row r="35" spans="1:8" s="9" customFormat="1" x14ac:dyDescent="0.4">
      <c r="A35" s="16" t="s">
        <v>39</v>
      </c>
      <c r="B35" s="14" t="s">
        <v>40</v>
      </c>
      <c r="C35" s="23">
        <v>533</v>
      </c>
    </row>
    <row r="36" spans="1:8" s="9" customFormat="1" ht="32.4" x14ac:dyDescent="0.4">
      <c r="A36" s="16" t="s">
        <v>41</v>
      </c>
      <c r="B36" s="14" t="s">
        <v>42</v>
      </c>
      <c r="C36" s="23">
        <v>567</v>
      </c>
    </row>
    <row r="37" spans="1:8" s="9" customFormat="1" ht="31.2" x14ac:dyDescent="0.3">
      <c r="A37" s="16"/>
      <c r="B37" s="20"/>
      <c r="C37" s="24"/>
      <c r="D37" s="25" t="s">
        <v>43</v>
      </c>
      <c r="E37" s="26" t="s">
        <v>44</v>
      </c>
    </row>
    <row r="38" spans="1:8" s="9" customFormat="1" ht="48" x14ac:dyDescent="0.4">
      <c r="A38" s="27" t="s">
        <v>45</v>
      </c>
      <c r="B38" s="28" t="s">
        <v>46</v>
      </c>
      <c r="C38" s="29">
        <f>C30/12/C34</f>
        <v>469.17754008830184</v>
      </c>
      <c r="D38" s="30">
        <v>409.71283165078017</v>
      </c>
      <c r="E38" s="31">
        <f>C38-D38</f>
        <v>59.464708437521665</v>
      </c>
      <c r="H38" s="32"/>
    </row>
    <row r="39" spans="1:8" s="9" customFormat="1" ht="32.4" x14ac:dyDescent="0.4">
      <c r="A39" s="27" t="s">
        <v>47</v>
      </c>
      <c r="B39" s="28" t="s">
        <v>48</v>
      </c>
      <c r="C39" s="29">
        <f>(C30*C36/C34-C32)/12/C36</f>
        <v>307.60853215179395</v>
      </c>
      <c r="D39" s="30">
        <v>298.63751897629669</v>
      </c>
      <c r="E39" s="31">
        <f>C39-D39</f>
        <v>8.9710131754972622</v>
      </c>
      <c r="H39" s="32"/>
    </row>
    <row r="40" spans="1:8" s="9" customFormat="1" x14ac:dyDescent="0.35">
      <c r="A40" s="33"/>
      <c r="B40" s="34"/>
      <c r="C40" s="35"/>
    </row>
    <row r="41" spans="1:8" ht="41.25" customHeight="1" x14ac:dyDescent="0.35">
      <c r="A41" s="40" t="s">
        <v>49</v>
      </c>
      <c r="B41" s="40"/>
      <c r="C41" s="40"/>
    </row>
    <row r="42" spans="1:8" x14ac:dyDescent="0.35">
      <c r="A42" s="36"/>
      <c r="B42" s="36"/>
    </row>
    <row r="43" spans="1:8" s="9" customFormat="1" ht="15.6" x14ac:dyDescent="0.3">
      <c r="A43" s="9" t="s">
        <v>53</v>
      </c>
      <c r="B43" s="37"/>
      <c r="C43" s="9" t="s">
        <v>50</v>
      </c>
    </row>
    <row r="45" spans="1:8" ht="31.2" x14ac:dyDescent="0.35">
      <c r="B45" s="41" t="s">
        <v>54</v>
      </c>
    </row>
  </sheetData>
  <mergeCells count="2">
    <mergeCell ref="A4:C4"/>
    <mergeCell ref="A41:C41"/>
  </mergeCells>
  <printOptions horizontalCentered="1"/>
  <pageMargins left="0.25" right="0.25" top="0.75" bottom="0.75" header="0.3" footer="0.3"/>
  <pageSetup paperSize="9" scale="7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181AE-8ED8-45A1-8ED4-5A8C60A23DC3}">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Lidzfin_Priv_PII_2025</vt:lpstr>
      <vt:lpstr>Lapa1</vt:lpstr>
      <vt:lpstr>Lidzfin_Priv_PII_2025!Print_Area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Kanča</dc:creator>
  <cp:lastModifiedBy>Sintija Tenisa</cp:lastModifiedBy>
  <dcterms:created xsi:type="dcterms:W3CDTF">2025-01-16T13:50:11Z</dcterms:created>
  <dcterms:modified xsi:type="dcterms:W3CDTF">2025-01-18T08:00:46Z</dcterms:modified>
</cp:coreProperties>
</file>