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adazi.namejs.lv/webdav/9012f494-bf88-4090-aef7-bd5870b9fd78/"/>
    </mc:Choice>
  </mc:AlternateContent>
  <xr:revisionPtr revIDLastSave="0" documentId="13_ncr:1_{429DDB35-8DF9-4A52-9495-426950EE8FC9}" xr6:coauthVersionLast="47" xr6:coauthVersionMax="47" xr10:uidLastSave="{00000000-0000-0000-0000-000000000000}"/>
  <bookViews>
    <workbookView xWindow="-108" yWindow="-108" windowWidth="23256" windowHeight="12456" xr2:uid="{21AD0121-EABA-448C-A97D-D266325B0505}"/>
  </bookViews>
  <sheets>
    <sheet name="pamatlīdzekļi" sheetId="2" r:id="rId1"/>
    <sheet name="inventārs" sheetId="1" r:id="rId2"/>
  </sheets>
  <definedNames>
    <definedName name="_xlnm._FilterDatabase" localSheetId="0" hidden="1">pamatlīdzekļi!$A$5:$I$71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2" l="1"/>
  <c r="G70" i="2"/>
  <c r="F35" i="1"/>
  <c r="H70" i="2"/>
</calcChain>
</file>

<file path=xl/sharedStrings.xml><?xml version="1.0" encoding="utf-8"?>
<sst xmlns="http://schemas.openxmlformats.org/spreadsheetml/2006/main" count="293" uniqueCount="206">
  <si>
    <t>Uzsk.Nom.Kods</t>
  </si>
  <si>
    <t>Inventāra numus</t>
  </si>
  <si>
    <t>Uzsk.Nom.Nosaukums</t>
  </si>
  <si>
    <t>Uzsk.Nom.Mērv.Kods</t>
  </si>
  <si>
    <t>Uzsk.Summa, EUR</t>
  </si>
  <si>
    <t>Uzsk.Inv.Izveides datums</t>
  </si>
  <si>
    <t>gb</t>
  </si>
  <si>
    <t>MI3380</t>
  </si>
  <si>
    <t>INV1808</t>
  </si>
  <si>
    <t>MI1081</t>
  </si>
  <si>
    <t>INV1857</t>
  </si>
  <si>
    <t>Aktuātors -rot.100s 20Nm 230V 3PT</t>
  </si>
  <si>
    <t>MI3038</t>
  </si>
  <si>
    <t>INV1875</t>
  </si>
  <si>
    <t>Regulatora piedziņa (motoriņš) AMV435 Stacijas 5 siltummezglā, 17.02.21</t>
  </si>
  <si>
    <t>MI2714</t>
  </si>
  <si>
    <t>INV1858</t>
  </si>
  <si>
    <t>Siltuma skaitītājs DN-1" (Multidata WR3), Jūras 5, 04.07.19</t>
  </si>
  <si>
    <t>MI2741</t>
  </si>
  <si>
    <t>INV1862</t>
  </si>
  <si>
    <t>MI2899</t>
  </si>
  <si>
    <t>INV1868</t>
  </si>
  <si>
    <t>MI2813</t>
  </si>
  <si>
    <t>INV1866</t>
  </si>
  <si>
    <t>Siltumenerģijas skaitītājs utraskaņas Engelmann SanoSonic Qn10, 03.02.20 (Zvejnieku 9)</t>
  </si>
  <si>
    <t>MI3383</t>
  </si>
  <si>
    <t>INV1877</t>
  </si>
  <si>
    <t>Siltumenerģijas skaitītājs utraskaņas Engelmann SanoSonic Qn6, 01.09.22 (Jūras 11)</t>
  </si>
  <si>
    <t>MI2748</t>
  </si>
  <si>
    <t>INV1863</t>
  </si>
  <si>
    <t>Siltumenerģijas skaitītājs utraskaņas Engelmann SanoSonic Qn6, 06.11.19, Rīgas 4</t>
  </si>
  <si>
    <t>MI2737</t>
  </si>
  <si>
    <t>INV1861</t>
  </si>
  <si>
    <t>MI2751</t>
  </si>
  <si>
    <t>INV1864</t>
  </si>
  <si>
    <t>INV1865</t>
  </si>
  <si>
    <t>MI2984</t>
  </si>
  <si>
    <t>INV1872</t>
  </si>
  <si>
    <t>Siltumskaitītājs Engelmann SanoSonic mehāniskaia 0.6, Tulpju 4, 05.11.20</t>
  </si>
  <si>
    <t>MI3014</t>
  </si>
  <si>
    <t>INV1874</t>
  </si>
  <si>
    <t>Siltumskaitītājs Engelmann SanoSonic ultraskaņas 6, Jūras iela 15, 05.01.21</t>
  </si>
  <si>
    <t>MI2985</t>
  </si>
  <si>
    <t>INV1873</t>
  </si>
  <si>
    <t>Siltumskaitītājs Engelmann SanoSonic ultraskaņas 6, Liepu 4, 05.11.20</t>
  </si>
  <si>
    <t>MI2977</t>
  </si>
  <si>
    <t>INV1869</t>
  </si>
  <si>
    <t>Siltumskaitītājs Engelmann SanoSonic ultraskaņas 6, Rīgas 12, 22.10.20</t>
  </si>
  <si>
    <t>MI2978</t>
  </si>
  <si>
    <t>INV1870</t>
  </si>
  <si>
    <t>Siltumskaitītājs Engelmann SanoSonic ultraskaņas 6, Rīgas 8, 22.10.20</t>
  </si>
  <si>
    <t>MI3486</t>
  </si>
  <si>
    <t>INV1878</t>
  </si>
  <si>
    <t>Siltumskaitītājs SanoSonic Engelmann ultraskaņas 2.5, Tulpju 1,  19.12.22</t>
  </si>
  <si>
    <t>Kopā</t>
  </si>
  <si>
    <t>Inv.numurs</t>
  </si>
  <si>
    <t>Nosaukums</t>
  </si>
  <si>
    <t>Ekspluatācijā no</t>
  </si>
  <si>
    <t>Iegādes datums</t>
  </si>
  <si>
    <t>Skaits</t>
  </si>
  <si>
    <t>Mērv.Kods</t>
  </si>
  <si>
    <t>Uzskaites vērtība, EUR</t>
  </si>
  <si>
    <t>Uzkrātais nolietojums, EUR</t>
  </si>
  <si>
    <t>Atlikusī vērtība uz 31.10.2024, EUR</t>
  </si>
  <si>
    <t>Katlumājas</t>
  </si>
  <si>
    <t>12202301</t>
  </si>
  <si>
    <t>Siltumražošanas iekārta Zvejnieku 23 (katls Justus 520 kW)</t>
  </si>
  <si>
    <t>12122306</t>
  </si>
  <si>
    <t>Katlu mājas ēka, 14.2m2, Zvejnieku 23, Carnikava</t>
  </si>
  <si>
    <t>12203115</t>
  </si>
  <si>
    <t>Cirkulācijas sūknis apkures, Zvejnieku 23</t>
  </si>
  <si>
    <t>12322531</t>
  </si>
  <si>
    <t>GSM kontroles sistēma katlu mājā Zvejnieku 23</t>
  </si>
  <si>
    <t>1239864</t>
  </si>
  <si>
    <t>Sensors Axis industries Ultrasonic flow SDU-1L, DN32,-Jūras 8c siltumm.</t>
  </si>
  <si>
    <t>12202163</t>
  </si>
  <si>
    <t>Cirkulācijas sūknis Magna (katlu māja Jūras 8c)</t>
  </si>
  <si>
    <t>12202303</t>
  </si>
  <si>
    <t>Siltumražošanas iekārta Jūras iela 8c (katls Justus 520 kW)</t>
  </si>
  <si>
    <t>12122308</t>
  </si>
  <si>
    <t>Katlu mājas ēka, 14m2 -Jūras iela 8C, Carnikava</t>
  </si>
  <si>
    <t>12203464</t>
  </si>
  <si>
    <t>Siltuma skaitītājs ultraskaņas SONOMETER 40, Jūras 8c katlumāja</t>
  </si>
  <si>
    <t>12202302</t>
  </si>
  <si>
    <t>Siltumražošanas iekārta Jūras iela 9A (Paromat-Simplex 895 kW)</t>
  </si>
  <si>
    <t>12122307</t>
  </si>
  <si>
    <t>Katlu mājas ēka, 17.3m2 -Jūras iela 9A, Carnikava</t>
  </si>
  <si>
    <t>12202974</t>
  </si>
  <si>
    <t>Izplešanās trauks N1000/6 apkurei Reflex, Jūras iela 9a</t>
  </si>
  <si>
    <t>12203114</t>
  </si>
  <si>
    <t>Gāzes skaitītājs Jūras iela 9a</t>
  </si>
  <si>
    <t>1239861</t>
  </si>
  <si>
    <t>Gāzes spiediena regulātors -katlu mājai Jūras iela 9a, Carnikava</t>
  </si>
  <si>
    <t>12393389</t>
  </si>
  <si>
    <t>Cirkulācijas sūknis Wilo DPn 50/250-2,2.4 apkures, Jūras iela 9A</t>
  </si>
  <si>
    <t>1220384</t>
  </si>
  <si>
    <t>Siltumskaitītājs 3.5 m3/st (Rīgas 12)</t>
  </si>
  <si>
    <t>1239865</t>
  </si>
  <si>
    <t>Sensors Axis industries Ultrasonic flow SDU-1L, DN32,-Rīgas 12a siltumm.</t>
  </si>
  <si>
    <t>12122304</t>
  </si>
  <si>
    <t>Katlu mājas ēka, 16.4m2 -Rīgas iela 12A, Carnikava</t>
  </si>
  <si>
    <t>12203112</t>
  </si>
  <si>
    <t>12201663</t>
  </si>
  <si>
    <t>Siltuma skaitītājs 5/4", katlu mājā Stacijas iela 9</t>
  </si>
  <si>
    <t>12202300</t>
  </si>
  <si>
    <t>Siltumražošanas iekārta Stacijas iela 9 (katls Paromat-Simplex 575 kW)</t>
  </si>
  <si>
    <t>12122305</t>
  </si>
  <si>
    <t>Katlu mājas ēka, 16.2m2 - Stacijas iela 9, Carnikava</t>
  </si>
  <si>
    <t>12322530</t>
  </si>
  <si>
    <t>GSM kontroles sistēma katlu mājā Stacijas 9</t>
  </si>
  <si>
    <t>12203113</t>
  </si>
  <si>
    <t>Gāzes skaitītājs Stacijas iela 9</t>
  </si>
  <si>
    <t>12202297</t>
  </si>
  <si>
    <t xml:space="preserve">Siltumražošanas iekārta Tulpju ielā 5 </t>
  </si>
  <si>
    <t>80520051236003</t>
  </si>
  <si>
    <t>Katlu mājas rezervuārs Sautiņos, Tulpju iela 5, Carnikava, 55.2 m2</t>
  </si>
  <si>
    <t>12202628</t>
  </si>
  <si>
    <t>Siltummainis Tulpju iela 5</t>
  </si>
  <si>
    <t>12202822</t>
  </si>
  <si>
    <t>Siltumskaitītājs (temp.-sensor/Pt500/3.0m/6.0mm) katlu mājā Tulpju ielā 5</t>
  </si>
  <si>
    <t>Cirkulācijas sūknis apkures Magna 1 80-120F 360, Tulpju iela 5</t>
  </si>
  <si>
    <t>257008</t>
  </si>
  <si>
    <t>Siltumtrase Tulpju iela 1, Carnikava (870 t/m)</t>
  </si>
  <si>
    <t>1218397</t>
  </si>
  <si>
    <t>Siltumtrase Stacijas 5, Carnikava ( uz Dzelzceļa staciju) 50 t/m</t>
  </si>
  <si>
    <t>12201585</t>
  </si>
  <si>
    <t>Siltumtīkls - O.Vācieša iela 26, Carnikava (25 t/m)</t>
  </si>
  <si>
    <t>12182283</t>
  </si>
  <si>
    <t>Ārējie siltumtīkli (2729.4 t/m)</t>
  </si>
  <si>
    <t>12182309</t>
  </si>
  <si>
    <t>Siltumtrase Rīgas ielā 12A (600 t/m)</t>
  </si>
  <si>
    <t>12182310</t>
  </si>
  <si>
    <t>Siltumtrase Stacijas ielā 11A (425 t/m)</t>
  </si>
  <si>
    <t>12182311</t>
  </si>
  <si>
    <t>Siltumtrase Jūras iela 15A (215 t/m)</t>
  </si>
  <si>
    <t>12182312</t>
  </si>
  <si>
    <t>Siltumtrase Jūras 9A (422.5 t/m)</t>
  </si>
  <si>
    <t>12182313</t>
  </si>
  <si>
    <t>Siltumtrase Jūras iela 8A (196.9 t/m)</t>
  </si>
  <si>
    <t>Kustamā manta</t>
  </si>
  <si>
    <t>215008</t>
  </si>
  <si>
    <t>Ultr.princ.siltumsk.Kamstrup Jūras 10</t>
  </si>
  <si>
    <t>1220362</t>
  </si>
  <si>
    <t>Siltumskaitītājs siltummezglā multican 6 m3/st (Jūras 8/1)</t>
  </si>
  <si>
    <t>1220383</t>
  </si>
  <si>
    <t>Siltumskaitītājs 3.5 m3/st (Atpūtas 5)</t>
  </si>
  <si>
    <t>1239811</t>
  </si>
  <si>
    <t>Silt.skaitītājs Sontex Superstatic 440 (vītņu),  Stacijas 5</t>
  </si>
  <si>
    <t>12201828</t>
  </si>
  <si>
    <t>Siltuma skaitītājs 1 (Multidata), Liepu iela 3, Carnikava</t>
  </si>
  <si>
    <t>12202165</t>
  </si>
  <si>
    <t>Siltumskaitītājs 6/4" Qn10m3/h Sharky, Stacijas 13</t>
  </si>
  <si>
    <t>12202583</t>
  </si>
  <si>
    <t>Siltuma skaitītājs DN-1" multidata (WR3) siltummezglā Jūras ielā 8/2, Carnikava</t>
  </si>
  <si>
    <t>12203109</t>
  </si>
  <si>
    <t>Siltuma skaitītājs Engelmann SanoSonic ultraskaņas DN65, Qn25 (Rīgas 14)</t>
  </si>
  <si>
    <t>Siltumtrases</t>
  </si>
  <si>
    <t>12203485</t>
  </si>
  <si>
    <t>12203486</t>
  </si>
  <si>
    <t>12203487</t>
  </si>
  <si>
    <t>12203488</t>
  </si>
  <si>
    <t>12203489</t>
  </si>
  <si>
    <t>12203490</t>
  </si>
  <si>
    <t>Gāzes katls Buderus GB272-125, Rīgas iela 12a</t>
  </si>
  <si>
    <t>Iekšējie gāzes apgādes un siltumapgādes tīkli, t.sk. uzskaites mezgls, Rīgas iela 12a</t>
  </si>
  <si>
    <t>12183499</t>
  </si>
  <si>
    <t>Vadības sadales bloks (6 katli+tīklu sūknis+gāze ar avārijas slēdzi), Rīgas iela 12a</t>
  </si>
  <si>
    <t>Skurstenis dubultizolēts 400/500 Aisi 316011m PP, Rīgas iela 12a</t>
  </si>
  <si>
    <t>Montāžas rāmis 6 katlu kaskādē, Rīgas iela 12a</t>
  </si>
  <si>
    <t>Izplešanās tvertne 600/6bar Bosch, Rīgas iela 12a</t>
  </si>
  <si>
    <t>Sūknis Grundfos Magna 3 65-150F, Rīgas iela 12a</t>
  </si>
  <si>
    <t>Lodēts plākšņu siltummainis 750kW 80/60-75/55, Rīgas iela 12a</t>
  </si>
  <si>
    <t>Deminerilizācijas patrona VES Kit PKP16000, Rīgas iela 12a</t>
  </si>
  <si>
    <t>12393491</t>
  </si>
  <si>
    <t>12393492</t>
  </si>
  <si>
    <t>12393493</t>
  </si>
  <si>
    <t>12203494</t>
  </si>
  <si>
    <t>12203495</t>
  </si>
  <si>
    <t>12203496</t>
  </si>
  <si>
    <t>12203497</t>
  </si>
  <si>
    <t>12203498</t>
  </si>
  <si>
    <t>UPS barošanas bloks APC 750VA, 410W, 230V, IEC C13, Capital, 22.08.22 (Jūras 9a)</t>
  </si>
  <si>
    <t>Siltuma skaitītājs Landis&amp;Gyr, DN50, Zvejnieku 23</t>
  </si>
  <si>
    <t>Siltumenerģijas skaitītājs utraskaņas Engelmann SanoSonic 3.5, 19.08.20, Stacijas 7</t>
  </si>
  <si>
    <t>Siltumenerģijas skaitītājs utraskaņas Engelmann SanoSonic, 08.10.19, O.Vācieša 30</t>
  </si>
  <si>
    <t>Siltumenerģijas skaitītājs utraskaņas Engelmann SanoSonic, 12.11.19 (Atpūtas 7)</t>
  </si>
  <si>
    <t>Siltumenerģijas skaitītājs utraskaņas Engelmann SanoSonic, 12.11.19 (Zvejnieku 11)</t>
  </si>
  <si>
    <t>Gāzes skaitītājs (rezerve)</t>
  </si>
  <si>
    <t>Pielikums</t>
  </si>
  <si>
    <t>par mantas bezatlīdzības lietošanu</t>
  </si>
  <si>
    <t xml:space="preserve">PIEŅEMŠANAS – NODOŠANAS AKTS </t>
  </si>
  <si>
    <t xml:space="preserve">Ādažu novads, </t>
  </si>
  <si>
    <t>Dokumenta datums ir pēdējā pievienotā droša elektroniskā paraksta un tā laika zīmoga datums</t>
  </si>
  <si>
    <t>NODEVA:</t>
  </si>
  <si>
    <t>PIEŅĒMA:</t>
  </si>
  <si>
    <t>Ādažu novada pašvaldības pārstāvis</t>
  </si>
  <si>
    <t>Grāmatvedības nodaļas vadītāja</t>
  </si>
  <si>
    <t>Valdes loceklis</t>
  </si>
  <si>
    <t>Anita Snigireva</t>
  </si>
  <si>
    <t>SIA "Ādažu namsaimnieks"</t>
  </si>
  <si>
    <t>Juris Krūze</t>
  </si>
  <si>
    <t>27.09.2024.Līgumam JUR 2024-09/980</t>
  </si>
  <si>
    <t xml:space="preserve">ŠIS DOKUMENTS IR ELEKTRONISKI PARAKSTĪTS AR DROŠU ELEKTRONISKO </t>
  </si>
  <si>
    <t>PARAKSTU UN SATUR LAIKA ZĪMOGU</t>
  </si>
  <si>
    <t>Pielikums
Ādažu novada pašvaldības domes 28.11.2024. lēmumam Nr. 469 
"Par pamatlīdzekļu ieguldīšanu SIA “Ādažu namsaimnieks” pamatkapitālā siltumapgādes funkciju nodrošināšanai"</t>
  </si>
  <si>
    <t>SIA "Ādažu namsaimnieks" nododamie pamatlīdzekļi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</si>
</sst>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."/>
    <numFmt numFmtId="165" formatCode="#0.00##"/>
    <numFmt numFmtId="166" formatCode="#0.00"/>
  </numFmts>
  <fonts count="17" x14ac:knownFonts="1">
    <font>
      <sz val="11"/>
      <color theme="1"/>
      <name val="Times New Roman"/>
      <family val="2"/>
      <charset val="186"/>
    </font>
    <font>
      <b/>
      <sz val="10"/>
      <name val="Arial"/>
      <family val="2"/>
      <charset val="186"/>
    </font>
    <font>
      <sz val="10"/>
      <color theme="1"/>
      <name val="Times New Roman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2"/>
      <charset val="186"/>
    </font>
    <font>
      <b/>
      <sz val="9"/>
      <name val="Arial"/>
      <family val="2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horizontal="left"/>
    </xf>
    <xf numFmtId="0" fontId="7" fillId="0" borderId="0" xfId="0" applyFont="1"/>
    <xf numFmtId="0" fontId="3" fillId="0" borderId="2" xfId="0" applyFont="1" applyBorder="1" applyAlignment="1">
      <alignment horizontal="left" wrapText="1"/>
    </xf>
    <xf numFmtId="0" fontId="8" fillId="0" borderId="0" xfId="0" applyFont="1"/>
    <xf numFmtId="0" fontId="8" fillId="0" borderId="3" xfId="0" applyFont="1" applyBorder="1"/>
    <xf numFmtId="0" fontId="5" fillId="0" borderId="4" xfId="0" applyFont="1" applyBorder="1"/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49" fontId="9" fillId="0" borderId="6" xfId="0" applyNumberFormat="1" applyFont="1" applyBorder="1" applyAlignment="1">
      <alignment horizontal="left"/>
    </xf>
    <xf numFmtId="0" fontId="11" fillId="0" borderId="6" xfId="0" applyFont="1" applyBorder="1"/>
    <xf numFmtId="0" fontId="10" fillId="0" borderId="6" xfId="0" applyFont="1" applyBorder="1"/>
    <xf numFmtId="0" fontId="6" fillId="0" borderId="6" xfId="0" applyFont="1" applyBorder="1"/>
    <xf numFmtId="49" fontId="8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 wrapText="1"/>
    </xf>
    <xf numFmtId="164" fontId="5" fillId="0" borderId="7" xfId="0" applyNumberFormat="1" applyFont="1" applyBorder="1" applyAlignment="1">
      <alignment horizontal="left"/>
    </xf>
    <xf numFmtId="165" fontId="5" fillId="0" borderId="7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6" fontId="2" fillId="0" borderId="8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166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2" fillId="0" borderId="9" xfId="0" applyFont="1" applyBorder="1" applyAlignment="1">
      <alignment horizontal="center"/>
    </xf>
    <xf numFmtId="166" fontId="12" fillId="0" borderId="9" xfId="0" applyNumberFormat="1" applyFont="1" applyBorder="1"/>
    <xf numFmtId="0" fontId="12" fillId="0" borderId="0" xfId="0" applyFont="1" applyAlignment="1">
      <alignment horizontal="right"/>
    </xf>
    <xf numFmtId="49" fontId="13" fillId="0" borderId="5" xfId="0" applyNumberFormat="1" applyFont="1" applyBorder="1" applyAlignment="1">
      <alignment horizontal="left" wrapText="1"/>
    </xf>
    <xf numFmtId="49" fontId="13" fillId="0" borderId="8" xfId="0" applyNumberFormat="1" applyFont="1" applyBorder="1" applyAlignment="1">
      <alignment horizontal="left"/>
    </xf>
    <xf numFmtId="49" fontId="13" fillId="0" borderId="6" xfId="0" applyNumberFormat="1" applyFont="1" applyBorder="1" applyAlignment="1">
      <alignment horizontal="left" wrapText="1"/>
    </xf>
    <xf numFmtId="49" fontId="13" fillId="0" borderId="6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right"/>
    </xf>
    <xf numFmtId="4" fontId="5" fillId="0" borderId="6" xfId="0" applyNumberFormat="1" applyFont="1" applyBorder="1"/>
    <xf numFmtId="4" fontId="6" fillId="0" borderId="6" xfId="0" applyNumberFormat="1" applyFont="1" applyBorder="1"/>
    <xf numFmtId="4" fontId="5" fillId="0" borderId="7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3" fillId="0" borderId="1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16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ECEC-6584-4430-9737-5632E94993B8}">
  <dimension ref="A1:M91"/>
  <sheetViews>
    <sheetView tabSelected="1" zoomScaleNormal="100" workbookViewId="0">
      <selection activeCell="A2" sqref="A2"/>
    </sheetView>
  </sheetViews>
  <sheetFormatPr defaultRowHeight="13.8" x14ac:dyDescent="0.25"/>
  <cols>
    <col min="1" max="1" width="12.88671875" style="12" customWidth="1"/>
    <col min="2" max="2" width="42" customWidth="1"/>
    <col min="5" max="5" width="5.5546875" customWidth="1"/>
    <col min="6" max="6" width="5.109375" customWidth="1"/>
    <col min="8" max="8" width="10.44140625" customWidth="1"/>
    <col min="9" max="9" width="10.109375" customWidth="1"/>
  </cols>
  <sheetData>
    <row r="1" spans="1:9" ht="41.4" customHeight="1" x14ac:dyDescent="0.25">
      <c r="A1" s="71" t="s">
        <v>204</v>
      </c>
      <c r="B1" s="71"/>
      <c r="C1" s="71"/>
      <c r="D1" s="71"/>
      <c r="E1" s="71"/>
      <c r="F1" s="71"/>
      <c r="G1" s="71"/>
      <c r="H1" s="71"/>
      <c r="I1" s="71"/>
    </row>
    <row r="2" spans="1:9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15.6" x14ac:dyDescent="0.25">
      <c r="A3"/>
      <c r="B3" s="72" t="s">
        <v>205</v>
      </c>
      <c r="C3" s="12"/>
      <c r="D3" s="12"/>
      <c r="E3" s="12"/>
      <c r="F3" s="12"/>
      <c r="G3" s="12"/>
      <c r="H3" s="12"/>
      <c r="I3" s="12"/>
    </row>
    <row r="4" spans="1:9" ht="15.6" x14ac:dyDescent="0.3">
      <c r="A4"/>
      <c r="B4" s="62"/>
      <c r="C4" s="12"/>
      <c r="D4" s="12"/>
      <c r="E4" s="12"/>
      <c r="F4" s="12"/>
      <c r="G4" s="12"/>
      <c r="H4" s="12"/>
      <c r="I4" s="12"/>
    </row>
    <row r="5" spans="1:9" s="12" customFormat="1" ht="52.8" x14ac:dyDescent="0.25">
      <c r="A5" s="13" t="s">
        <v>55</v>
      </c>
      <c r="B5" s="11" t="s">
        <v>56</v>
      </c>
      <c r="C5" s="13" t="s">
        <v>57</v>
      </c>
      <c r="D5" s="13" t="s">
        <v>58</v>
      </c>
      <c r="E5" s="11" t="s">
        <v>59</v>
      </c>
      <c r="F5" s="13" t="s">
        <v>60</v>
      </c>
      <c r="G5" s="13" t="s">
        <v>61</v>
      </c>
      <c r="H5" s="13" t="s">
        <v>62</v>
      </c>
      <c r="I5" s="65" t="s">
        <v>63</v>
      </c>
    </row>
    <row r="6" spans="1:9" x14ac:dyDescent="0.25">
      <c r="A6" s="17" t="s">
        <v>64</v>
      </c>
      <c r="B6" s="18"/>
      <c r="C6" s="18"/>
      <c r="D6" s="18"/>
      <c r="E6" s="18"/>
      <c r="F6" s="18"/>
      <c r="G6" s="18"/>
      <c r="H6" s="18"/>
      <c r="I6" s="18"/>
    </row>
    <row r="7" spans="1:9" s="9" customFormat="1" ht="12" x14ac:dyDescent="0.25">
      <c r="A7" s="19" t="s">
        <v>65</v>
      </c>
      <c r="B7" s="21" t="s">
        <v>66</v>
      </c>
      <c r="C7" s="22">
        <v>43062</v>
      </c>
      <c r="D7" s="22">
        <v>38292</v>
      </c>
      <c r="E7" s="23">
        <v>1</v>
      </c>
      <c r="F7" s="20" t="s">
        <v>6</v>
      </c>
      <c r="G7" s="56">
        <v>14271.41</v>
      </c>
      <c r="H7" s="56">
        <v>14271.41</v>
      </c>
      <c r="I7" s="56">
        <v>0</v>
      </c>
    </row>
    <row r="8" spans="1:9" s="9" customFormat="1" ht="12" x14ac:dyDescent="0.25">
      <c r="A8" s="19" t="s">
        <v>67</v>
      </c>
      <c r="B8" s="21" t="s">
        <v>68</v>
      </c>
      <c r="C8" s="22">
        <v>43062</v>
      </c>
      <c r="D8" s="22">
        <v>38503</v>
      </c>
      <c r="E8" s="23">
        <v>1</v>
      </c>
      <c r="F8" s="20" t="s">
        <v>6</v>
      </c>
      <c r="G8" s="56">
        <v>4410.8999999999996</v>
      </c>
      <c r="H8" s="56">
        <v>1440.5</v>
      </c>
      <c r="I8" s="56">
        <v>2970.4</v>
      </c>
    </row>
    <row r="9" spans="1:9" s="9" customFormat="1" ht="12" x14ac:dyDescent="0.25">
      <c r="A9" s="19" t="s">
        <v>69</v>
      </c>
      <c r="B9" s="20" t="s">
        <v>70</v>
      </c>
      <c r="C9" s="22">
        <v>44939</v>
      </c>
      <c r="D9" s="22">
        <v>44939</v>
      </c>
      <c r="E9" s="23">
        <v>1</v>
      </c>
      <c r="F9" s="20" t="s">
        <v>6</v>
      </c>
      <c r="G9" s="56">
        <v>2125.27</v>
      </c>
      <c r="H9" s="56">
        <v>743.82</v>
      </c>
      <c r="I9" s="56">
        <v>1381.45</v>
      </c>
    </row>
    <row r="10" spans="1:9" s="9" customFormat="1" ht="12" x14ac:dyDescent="0.25">
      <c r="A10" s="19" t="s">
        <v>71</v>
      </c>
      <c r="B10" s="21" t="s">
        <v>72</v>
      </c>
      <c r="C10" s="22">
        <v>43317</v>
      </c>
      <c r="D10" s="22">
        <v>43317</v>
      </c>
      <c r="E10" s="23">
        <v>1</v>
      </c>
      <c r="F10" s="20" t="s">
        <v>6</v>
      </c>
      <c r="G10" s="56">
        <v>308.05</v>
      </c>
      <c r="H10" s="56">
        <v>190.18</v>
      </c>
      <c r="I10" s="56">
        <v>117.87</v>
      </c>
    </row>
    <row r="11" spans="1:9" s="9" customFormat="1" ht="24" x14ac:dyDescent="0.25">
      <c r="A11" s="19" t="s">
        <v>73</v>
      </c>
      <c r="B11" s="21" t="s">
        <v>74</v>
      </c>
      <c r="C11" s="22">
        <v>41316</v>
      </c>
      <c r="D11" s="22">
        <v>41307</v>
      </c>
      <c r="E11" s="23">
        <v>1</v>
      </c>
      <c r="F11" s="20" t="s">
        <v>6</v>
      </c>
      <c r="G11" s="56">
        <v>532.69000000000005</v>
      </c>
      <c r="H11" s="56">
        <v>532.69000000000005</v>
      </c>
      <c r="I11" s="56">
        <v>0</v>
      </c>
    </row>
    <row r="12" spans="1:9" s="9" customFormat="1" ht="12" x14ac:dyDescent="0.25">
      <c r="A12" s="19" t="s">
        <v>75</v>
      </c>
      <c r="B12" s="21" t="s">
        <v>76</v>
      </c>
      <c r="C12" s="22">
        <v>43020</v>
      </c>
      <c r="D12" s="22">
        <v>43020</v>
      </c>
      <c r="E12" s="23">
        <v>1</v>
      </c>
      <c r="F12" s="20" t="s">
        <v>6</v>
      </c>
      <c r="G12" s="56">
        <v>1155.55</v>
      </c>
      <c r="H12" s="56">
        <v>1155.55</v>
      </c>
      <c r="I12" s="56">
        <v>0</v>
      </c>
    </row>
    <row r="13" spans="1:9" s="9" customFormat="1" ht="12" x14ac:dyDescent="0.25">
      <c r="A13" s="19" t="s">
        <v>77</v>
      </c>
      <c r="B13" s="21" t="s">
        <v>78</v>
      </c>
      <c r="C13" s="22">
        <v>43062</v>
      </c>
      <c r="D13" s="22">
        <v>38292</v>
      </c>
      <c r="E13" s="23">
        <v>1</v>
      </c>
      <c r="F13" s="20" t="s">
        <v>6</v>
      </c>
      <c r="G13" s="56">
        <v>16548</v>
      </c>
      <c r="H13" s="56">
        <v>16548</v>
      </c>
      <c r="I13" s="56">
        <v>0</v>
      </c>
    </row>
    <row r="14" spans="1:9" s="9" customFormat="1" ht="12" x14ac:dyDescent="0.25">
      <c r="A14" s="19" t="s">
        <v>79</v>
      </c>
      <c r="B14" s="21" t="s">
        <v>80</v>
      </c>
      <c r="C14" s="22">
        <v>43062</v>
      </c>
      <c r="D14" s="22">
        <v>38503</v>
      </c>
      <c r="E14" s="23">
        <v>1</v>
      </c>
      <c r="F14" s="20" t="s">
        <v>6</v>
      </c>
      <c r="G14" s="56">
        <v>4126.33</v>
      </c>
      <c r="H14" s="56">
        <v>1347.47</v>
      </c>
      <c r="I14" s="56">
        <v>2778.86</v>
      </c>
    </row>
    <row r="15" spans="1:9" s="9" customFormat="1" ht="24" x14ac:dyDescent="0.25">
      <c r="A15" s="19" t="s">
        <v>81</v>
      </c>
      <c r="B15" s="21" t="s">
        <v>82</v>
      </c>
      <c r="C15" s="22">
        <v>45496</v>
      </c>
      <c r="D15" s="22">
        <v>45496</v>
      </c>
      <c r="E15" s="23">
        <v>1</v>
      </c>
      <c r="F15" s="20" t="s">
        <v>6</v>
      </c>
      <c r="G15" s="56">
        <v>705</v>
      </c>
      <c r="H15" s="56">
        <v>35.25</v>
      </c>
      <c r="I15" s="56">
        <v>669.75</v>
      </c>
    </row>
    <row r="16" spans="1:9" s="9" customFormat="1" ht="24" x14ac:dyDescent="0.25">
      <c r="A16" s="19" t="s">
        <v>83</v>
      </c>
      <c r="B16" s="21" t="s">
        <v>84</v>
      </c>
      <c r="C16" s="22">
        <v>43062</v>
      </c>
      <c r="D16" s="22">
        <v>38292</v>
      </c>
      <c r="E16" s="23">
        <v>1</v>
      </c>
      <c r="F16" s="20" t="s">
        <v>6</v>
      </c>
      <c r="G16" s="56">
        <v>21909.15</v>
      </c>
      <c r="H16" s="56">
        <v>21909.15</v>
      </c>
      <c r="I16" s="56">
        <v>0</v>
      </c>
    </row>
    <row r="17" spans="1:9" s="9" customFormat="1" ht="12" x14ac:dyDescent="0.25">
      <c r="A17" s="19" t="s">
        <v>85</v>
      </c>
      <c r="B17" s="21" t="s">
        <v>86</v>
      </c>
      <c r="C17" s="22">
        <v>43062</v>
      </c>
      <c r="D17" s="22">
        <v>38503</v>
      </c>
      <c r="E17" s="23">
        <v>1</v>
      </c>
      <c r="F17" s="20" t="s">
        <v>6</v>
      </c>
      <c r="G17" s="56">
        <v>5122.34</v>
      </c>
      <c r="H17" s="56">
        <v>1673.48</v>
      </c>
      <c r="I17" s="56">
        <v>3448.86</v>
      </c>
    </row>
    <row r="18" spans="1:9" s="9" customFormat="1" ht="12" x14ac:dyDescent="0.25">
      <c r="A18" s="19" t="s">
        <v>87</v>
      </c>
      <c r="B18" s="21" t="s">
        <v>88</v>
      </c>
      <c r="C18" s="22">
        <v>44546</v>
      </c>
      <c r="D18" s="22">
        <v>44546</v>
      </c>
      <c r="E18" s="23">
        <v>1</v>
      </c>
      <c r="F18" s="20" t="s">
        <v>6</v>
      </c>
      <c r="G18" s="56">
        <v>922.83</v>
      </c>
      <c r="H18" s="56">
        <v>522.91999999999996</v>
      </c>
      <c r="I18" s="56">
        <v>399.91</v>
      </c>
    </row>
    <row r="19" spans="1:9" s="9" customFormat="1" ht="12" x14ac:dyDescent="0.25">
      <c r="A19" s="19" t="s">
        <v>89</v>
      </c>
      <c r="B19" s="20" t="s">
        <v>90</v>
      </c>
      <c r="C19" s="22">
        <v>44924</v>
      </c>
      <c r="D19" s="22">
        <v>44924</v>
      </c>
      <c r="E19" s="23">
        <v>1</v>
      </c>
      <c r="F19" s="20" t="s">
        <v>6</v>
      </c>
      <c r="G19" s="56">
        <v>2348.37</v>
      </c>
      <c r="H19" s="56">
        <v>861.08</v>
      </c>
      <c r="I19" s="56">
        <v>1487.29</v>
      </c>
    </row>
    <row r="20" spans="1:9" s="9" customFormat="1" ht="24" x14ac:dyDescent="0.25">
      <c r="A20" s="19" t="s">
        <v>91</v>
      </c>
      <c r="B20" s="21" t="s">
        <v>92</v>
      </c>
      <c r="C20" s="22">
        <v>41309</v>
      </c>
      <c r="D20" s="22">
        <v>41309</v>
      </c>
      <c r="E20" s="23">
        <v>1</v>
      </c>
      <c r="F20" s="20" t="s">
        <v>6</v>
      </c>
      <c r="G20" s="56">
        <v>332.95</v>
      </c>
      <c r="H20" s="56">
        <v>332.95</v>
      </c>
      <c r="I20" s="56">
        <v>0</v>
      </c>
    </row>
    <row r="21" spans="1:9" s="9" customFormat="1" ht="24" x14ac:dyDescent="0.25">
      <c r="A21" s="19" t="s">
        <v>93</v>
      </c>
      <c r="B21" s="21" t="s">
        <v>94</v>
      </c>
      <c r="C21" s="22">
        <v>45233</v>
      </c>
      <c r="D21" s="22">
        <v>45233</v>
      </c>
      <c r="E21" s="23">
        <v>1</v>
      </c>
      <c r="F21" s="20" t="s">
        <v>6</v>
      </c>
      <c r="G21" s="56">
        <v>5536.23</v>
      </c>
      <c r="H21" s="56">
        <v>1014.97</v>
      </c>
      <c r="I21" s="56">
        <v>4521.26</v>
      </c>
    </row>
    <row r="22" spans="1:9" s="9" customFormat="1" ht="12" x14ac:dyDescent="0.25">
      <c r="A22" s="25" t="s">
        <v>95</v>
      </c>
      <c r="B22" s="20" t="s">
        <v>96</v>
      </c>
      <c r="C22" s="22">
        <v>39773</v>
      </c>
      <c r="D22" s="22"/>
      <c r="E22" s="23">
        <v>1</v>
      </c>
      <c r="F22" s="20" t="s">
        <v>6</v>
      </c>
      <c r="G22" s="56">
        <v>170.74</v>
      </c>
      <c r="H22" s="56">
        <v>170.74</v>
      </c>
      <c r="I22" s="56">
        <v>0</v>
      </c>
    </row>
    <row r="23" spans="1:9" s="9" customFormat="1" x14ac:dyDescent="0.25">
      <c r="A23" s="25" t="s">
        <v>97</v>
      </c>
      <c r="B23" s="21" t="s">
        <v>98</v>
      </c>
      <c r="C23" s="22">
        <v>41316</v>
      </c>
      <c r="D23" s="22">
        <v>41307</v>
      </c>
      <c r="E23" s="23">
        <v>1</v>
      </c>
      <c r="F23" s="20" t="s">
        <v>6</v>
      </c>
      <c r="G23" s="56">
        <v>853.72</v>
      </c>
      <c r="H23" s="56">
        <v>853.72</v>
      </c>
      <c r="I23" s="56">
        <v>0</v>
      </c>
    </row>
    <row r="24" spans="1:9" s="9" customFormat="1" ht="12" x14ac:dyDescent="0.25">
      <c r="A24" s="25" t="s">
        <v>99</v>
      </c>
      <c r="B24" s="21" t="s">
        <v>100</v>
      </c>
      <c r="C24" s="22">
        <v>43062</v>
      </c>
      <c r="D24" s="22">
        <v>38503</v>
      </c>
      <c r="E24" s="23">
        <v>1</v>
      </c>
      <c r="F24" s="20" t="s">
        <v>6</v>
      </c>
      <c r="G24" s="56">
        <v>4837.76</v>
      </c>
      <c r="H24" s="56">
        <v>1578.45</v>
      </c>
      <c r="I24" s="56">
        <v>3259.31</v>
      </c>
    </row>
    <row r="25" spans="1:9" s="9" customFormat="1" ht="12" x14ac:dyDescent="0.25">
      <c r="A25" s="25" t="s">
        <v>101</v>
      </c>
      <c r="B25" s="25" t="s">
        <v>187</v>
      </c>
      <c r="C25" s="22">
        <v>44915</v>
      </c>
      <c r="D25" s="22">
        <v>44915</v>
      </c>
      <c r="E25" s="23">
        <v>1</v>
      </c>
      <c r="F25" s="20" t="s">
        <v>6</v>
      </c>
      <c r="G25" s="56">
        <v>2348.37</v>
      </c>
      <c r="H25" s="56">
        <v>861.08</v>
      </c>
      <c r="I25" s="56">
        <v>1487.29</v>
      </c>
    </row>
    <row r="26" spans="1:9" s="9" customFormat="1" ht="12" x14ac:dyDescent="0.25">
      <c r="A26" s="25" t="s">
        <v>102</v>
      </c>
      <c r="B26" s="21" t="s">
        <v>103</v>
      </c>
      <c r="C26" s="22">
        <v>42046</v>
      </c>
      <c r="D26" s="22">
        <v>42046</v>
      </c>
      <c r="E26" s="23">
        <v>1</v>
      </c>
      <c r="F26" s="20" t="s">
        <v>6</v>
      </c>
      <c r="G26" s="56">
        <v>315</v>
      </c>
      <c r="H26" s="56">
        <v>315</v>
      </c>
      <c r="I26" s="56">
        <v>0</v>
      </c>
    </row>
    <row r="27" spans="1:9" s="9" customFormat="1" ht="24" x14ac:dyDescent="0.25">
      <c r="A27" s="25" t="s">
        <v>104</v>
      </c>
      <c r="B27" s="21" t="s">
        <v>105</v>
      </c>
      <c r="C27" s="22">
        <v>43062</v>
      </c>
      <c r="D27" s="22">
        <v>38292</v>
      </c>
      <c r="E27" s="23">
        <v>1</v>
      </c>
      <c r="F27" s="20" t="s">
        <v>6</v>
      </c>
      <c r="G27" s="56">
        <v>17131.37</v>
      </c>
      <c r="H27" s="56">
        <v>17131.37</v>
      </c>
      <c r="I27" s="56">
        <v>0</v>
      </c>
    </row>
    <row r="28" spans="1:9" s="9" customFormat="1" ht="12" x14ac:dyDescent="0.25">
      <c r="A28" s="25" t="s">
        <v>106</v>
      </c>
      <c r="B28" s="21" t="s">
        <v>107</v>
      </c>
      <c r="C28" s="22">
        <v>43062</v>
      </c>
      <c r="D28" s="22">
        <v>38503</v>
      </c>
      <c r="E28" s="23">
        <v>1</v>
      </c>
      <c r="F28" s="20" t="s">
        <v>6</v>
      </c>
      <c r="G28" s="56">
        <v>5549.2</v>
      </c>
      <c r="H28" s="56">
        <v>1812.17</v>
      </c>
      <c r="I28" s="56">
        <v>3737.03</v>
      </c>
    </row>
    <row r="29" spans="1:9" s="9" customFormat="1" ht="12" x14ac:dyDescent="0.25">
      <c r="A29" s="25" t="s">
        <v>108</v>
      </c>
      <c r="B29" s="21" t="s">
        <v>109</v>
      </c>
      <c r="C29" s="22">
        <v>43317</v>
      </c>
      <c r="D29" s="22">
        <v>43317</v>
      </c>
      <c r="E29" s="23">
        <v>1</v>
      </c>
      <c r="F29" s="20" t="s">
        <v>6</v>
      </c>
      <c r="G29" s="56">
        <v>308.05</v>
      </c>
      <c r="H29" s="56">
        <v>190.18</v>
      </c>
      <c r="I29" s="56">
        <v>117.87</v>
      </c>
    </row>
    <row r="30" spans="1:9" s="9" customFormat="1" ht="12" x14ac:dyDescent="0.25">
      <c r="A30" s="25" t="s">
        <v>110</v>
      </c>
      <c r="B30" s="20" t="s">
        <v>111</v>
      </c>
      <c r="C30" s="22">
        <v>44924</v>
      </c>
      <c r="D30" s="22">
        <v>44924</v>
      </c>
      <c r="E30" s="23">
        <v>1</v>
      </c>
      <c r="F30" s="20" t="s">
        <v>6</v>
      </c>
      <c r="G30" s="56">
        <v>2348.37</v>
      </c>
      <c r="H30" s="56">
        <v>861.08</v>
      </c>
      <c r="I30" s="56">
        <v>1487.29</v>
      </c>
    </row>
    <row r="31" spans="1:9" s="9" customFormat="1" ht="12" x14ac:dyDescent="0.25">
      <c r="A31" s="25" t="s">
        <v>112</v>
      </c>
      <c r="B31" s="20" t="s">
        <v>113</v>
      </c>
      <c r="C31" s="22">
        <v>43062</v>
      </c>
      <c r="D31" s="22">
        <v>37468</v>
      </c>
      <c r="E31" s="23">
        <v>1</v>
      </c>
      <c r="F31" s="20" t="s">
        <v>6</v>
      </c>
      <c r="G31" s="56">
        <v>88114.96</v>
      </c>
      <c r="H31" s="56">
        <v>87082.87</v>
      </c>
      <c r="I31" s="56">
        <v>1032.0899999999999</v>
      </c>
    </row>
    <row r="32" spans="1:9" s="9" customFormat="1" ht="24" x14ac:dyDescent="0.25">
      <c r="A32" s="25" t="s">
        <v>114</v>
      </c>
      <c r="B32" s="21" t="s">
        <v>115</v>
      </c>
      <c r="C32" s="22">
        <v>43062</v>
      </c>
      <c r="D32" s="22">
        <v>42173</v>
      </c>
      <c r="E32" s="23">
        <v>1</v>
      </c>
      <c r="F32" s="20" t="s">
        <v>6</v>
      </c>
      <c r="G32" s="56">
        <v>5947.48</v>
      </c>
      <c r="H32" s="56">
        <v>2525.37</v>
      </c>
      <c r="I32" s="56">
        <v>3422.11</v>
      </c>
    </row>
    <row r="33" spans="1:9" s="9" customFormat="1" ht="12" x14ac:dyDescent="0.25">
      <c r="A33" s="25" t="s">
        <v>116</v>
      </c>
      <c r="B33" s="20" t="s">
        <v>117</v>
      </c>
      <c r="C33" s="22">
        <v>43571</v>
      </c>
      <c r="D33" s="22">
        <v>43571</v>
      </c>
      <c r="E33" s="23">
        <v>1</v>
      </c>
      <c r="F33" s="20" t="s">
        <v>6</v>
      </c>
      <c r="G33" s="56">
        <v>5177.66</v>
      </c>
      <c r="H33" s="56">
        <v>5177.66</v>
      </c>
      <c r="I33" s="56">
        <v>0</v>
      </c>
    </row>
    <row r="34" spans="1:9" s="9" customFormat="1" ht="24" x14ac:dyDescent="0.25">
      <c r="A34" s="25" t="s">
        <v>118</v>
      </c>
      <c r="B34" s="21" t="s">
        <v>119</v>
      </c>
      <c r="C34" s="22">
        <v>44088</v>
      </c>
      <c r="D34" s="22">
        <v>44088</v>
      </c>
      <c r="E34" s="23">
        <v>1</v>
      </c>
      <c r="F34" s="20" t="s">
        <v>6</v>
      </c>
      <c r="G34" s="56">
        <v>641.32000000000005</v>
      </c>
      <c r="H34" s="56">
        <v>523.80999999999995</v>
      </c>
      <c r="I34" s="56">
        <v>117.51</v>
      </c>
    </row>
    <row r="35" spans="1:9" s="9" customFormat="1" ht="24" x14ac:dyDescent="0.25">
      <c r="A35" s="25" t="s">
        <v>69</v>
      </c>
      <c r="B35" s="21" t="s">
        <v>120</v>
      </c>
      <c r="C35" s="22">
        <v>45369</v>
      </c>
      <c r="D35" s="22">
        <v>45369</v>
      </c>
      <c r="E35" s="23">
        <v>1</v>
      </c>
      <c r="F35" s="20" t="s">
        <v>6</v>
      </c>
      <c r="G35" s="56">
        <v>3082.14</v>
      </c>
      <c r="H35" s="56">
        <v>179.76</v>
      </c>
      <c r="I35" s="56">
        <v>2902.38</v>
      </c>
    </row>
    <row r="36" spans="1:9" s="9" customFormat="1" ht="12" x14ac:dyDescent="0.25">
      <c r="A36" s="25" t="s">
        <v>157</v>
      </c>
      <c r="B36" s="21" t="s">
        <v>163</v>
      </c>
      <c r="C36" s="22">
        <v>45587</v>
      </c>
      <c r="D36" s="22">
        <v>45587</v>
      </c>
      <c r="E36" s="23">
        <v>1</v>
      </c>
      <c r="F36" s="20" t="s">
        <v>6</v>
      </c>
      <c r="G36" s="56">
        <v>4921.4399999999996</v>
      </c>
      <c r="H36" s="56">
        <v>0</v>
      </c>
      <c r="I36" s="56">
        <v>4921.4399999999996</v>
      </c>
    </row>
    <row r="37" spans="1:9" s="9" customFormat="1" ht="12" x14ac:dyDescent="0.25">
      <c r="A37" s="25" t="s">
        <v>158</v>
      </c>
      <c r="B37" s="21" t="s">
        <v>163</v>
      </c>
      <c r="C37" s="22">
        <v>45587</v>
      </c>
      <c r="D37" s="22">
        <v>45587</v>
      </c>
      <c r="E37" s="23">
        <v>1</v>
      </c>
      <c r="F37" s="20" t="s">
        <v>6</v>
      </c>
      <c r="G37" s="56">
        <v>4921.4399999999996</v>
      </c>
      <c r="H37" s="56">
        <v>0</v>
      </c>
      <c r="I37" s="56">
        <v>4921.4399999999996</v>
      </c>
    </row>
    <row r="38" spans="1:9" s="9" customFormat="1" ht="12" x14ac:dyDescent="0.25">
      <c r="A38" s="25" t="s">
        <v>159</v>
      </c>
      <c r="B38" s="21" t="s">
        <v>163</v>
      </c>
      <c r="C38" s="22">
        <v>45587</v>
      </c>
      <c r="D38" s="22">
        <v>45587</v>
      </c>
      <c r="E38" s="23">
        <v>1</v>
      </c>
      <c r="F38" s="20" t="s">
        <v>6</v>
      </c>
      <c r="G38" s="56">
        <v>4921.4399999999996</v>
      </c>
      <c r="H38" s="56">
        <v>0</v>
      </c>
      <c r="I38" s="56">
        <v>4921.4399999999996</v>
      </c>
    </row>
    <row r="39" spans="1:9" s="9" customFormat="1" ht="12" x14ac:dyDescent="0.25">
      <c r="A39" s="25" t="s">
        <v>160</v>
      </c>
      <c r="B39" s="21" t="s">
        <v>163</v>
      </c>
      <c r="C39" s="22">
        <v>45587</v>
      </c>
      <c r="D39" s="22">
        <v>45587</v>
      </c>
      <c r="E39" s="23">
        <v>1</v>
      </c>
      <c r="F39" s="20" t="s">
        <v>6</v>
      </c>
      <c r="G39" s="56">
        <v>4921.4399999999996</v>
      </c>
      <c r="H39" s="56">
        <v>0</v>
      </c>
      <c r="I39" s="56">
        <v>4921.4399999999996</v>
      </c>
    </row>
    <row r="40" spans="1:9" s="9" customFormat="1" ht="12" x14ac:dyDescent="0.25">
      <c r="A40" s="25" t="s">
        <v>161</v>
      </c>
      <c r="B40" s="21" t="s">
        <v>163</v>
      </c>
      <c r="C40" s="22">
        <v>45587</v>
      </c>
      <c r="D40" s="22">
        <v>45587</v>
      </c>
      <c r="E40" s="23">
        <v>1</v>
      </c>
      <c r="F40" s="20" t="s">
        <v>6</v>
      </c>
      <c r="G40" s="56">
        <v>4921.4399999999996</v>
      </c>
      <c r="H40" s="56">
        <v>0</v>
      </c>
      <c r="I40" s="56">
        <v>4921.4399999999996</v>
      </c>
    </row>
    <row r="41" spans="1:9" s="9" customFormat="1" ht="12" x14ac:dyDescent="0.25">
      <c r="A41" s="25" t="s">
        <v>162</v>
      </c>
      <c r="B41" s="21" t="s">
        <v>163</v>
      </c>
      <c r="C41" s="22">
        <v>45587</v>
      </c>
      <c r="D41" s="22">
        <v>45587</v>
      </c>
      <c r="E41" s="23">
        <v>1</v>
      </c>
      <c r="F41" s="20" t="s">
        <v>6</v>
      </c>
      <c r="G41" s="56">
        <v>4921.41</v>
      </c>
      <c r="H41" s="56">
        <v>0</v>
      </c>
      <c r="I41" s="56">
        <v>4921.41</v>
      </c>
    </row>
    <row r="42" spans="1:9" s="9" customFormat="1" ht="24" x14ac:dyDescent="0.25">
      <c r="A42" s="25" t="s">
        <v>173</v>
      </c>
      <c r="B42" s="21" t="s">
        <v>166</v>
      </c>
      <c r="C42" s="22">
        <v>45587</v>
      </c>
      <c r="D42" s="22">
        <v>45587</v>
      </c>
      <c r="E42" s="23">
        <v>1</v>
      </c>
      <c r="F42" s="20" t="s">
        <v>6</v>
      </c>
      <c r="G42" s="56">
        <v>4469.3500000000004</v>
      </c>
      <c r="H42" s="56">
        <v>0</v>
      </c>
      <c r="I42" s="56">
        <v>4469.3500000000004</v>
      </c>
    </row>
    <row r="43" spans="1:9" s="9" customFormat="1" ht="24" x14ac:dyDescent="0.25">
      <c r="A43" s="25" t="s">
        <v>174</v>
      </c>
      <c r="B43" s="21" t="s">
        <v>167</v>
      </c>
      <c r="C43" s="22">
        <v>45587</v>
      </c>
      <c r="D43" s="22">
        <v>45587</v>
      </c>
      <c r="E43" s="23">
        <v>1</v>
      </c>
      <c r="F43" s="20" t="s">
        <v>6</v>
      </c>
      <c r="G43" s="56">
        <v>10986.83</v>
      </c>
      <c r="H43" s="56">
        <v>0</v>
      </c>
      <c r="I43" s="56">
        <v>10986.83</v>
      </c>
    </row>
    <row r="44" spans="1:9" s="9" customFormat="1" ht="12" x14ac:dyDescent="0.25">
      <c r="A44" s="25" t="s">
        <v>175</v>
      </c>
      <c r="B44" s="21" t="s">
        <v>168</v>
      </c>
      <c r="C44" s="22">
        <v>45587</v>
      </c>
      <c r="D44" s="22">
        <v>45587</v>
      </c>
      <c r="E44" s="23">
        <v>1</v>
      </c>
      <c r="F44" s="20" t="s">
        <v>6</v>
      </c>
      <c r="G44" s="56">
        <v>11742.44</v>
      </c>
      <c r="H44" s="56">
        <v>0</v>
      </c>
      <c r="I44" s="56">
        <v>11742.44</v>
      </c>
    </row>
    <row r="45" spans="1:9" s="9" customFormat="1" ht="12" x14ac:dyDescent="0.25">
      <c r="A45" s="25" t="s">
        <v>176</v>
      </c>
      <c r="B45" s="21" t="s">
        <v>169</v>
      </c>
      <c r="C45" s="22">
        <v>45587</v>
      </c>
      <c r="D45" s="22">
        <v>45587</v>
      </c>
      <c r="E45" s="23">
        <v>1</v>
      </c>
      <c r="F45" s="20" t="s">
        <v>6</v>
      </c>
      <c r="G45" s="56">
        <v>1091.73</v>
      </c>
      <c r="H45" s="56">
        <v>0</v>
      </c>
      <c r="I45" s="56">
        <v>1091.73</v>
      </c>
    </row>
    <row r="46" spans="1:9" s="9" customFormat="1" ht="12" x14ac:dyDescent="0.25">
      <c r="A46" s="25" t="s">
        <v>177</v>
      </c>
      <c r="B46" s="21" t="s">
        <v>170</v>
      </c>
      <c r="C46" s="22">
        <v>45587</v>
      </c>
      <c r="D46" s="22">
        <v>45587</v>
      </c>
      <c r="E46" s="23">
        <v>1</v>
      </c>
      <c r="F46" s="20" t="s">
        <v>6</v>
      </c>
      <c r="G46" s="56">
        <v>2999.14</v>
      </c>
      <c r="H46" s="56">
        <v>0</v>
      </c>
      <c r="I46" s="56">
        <v>2999.14</v>
      </c>
    </row>
    <row r="47" spans="1:9" s="9" customFormat="1" ht="12" x14ac:dyDescent="0.25">
      <c r="A47" s="25" t="s">
        <v>178</v>
      </c>
      <c r="B47" s="21" t="s">
        <v>170</v>
      </c>
      <c r="C47" s="22">
        <v>45587</v>
      </c>
      <c r="D47" s="22">
        <v>45587</v>
      </c>
      <c r="E47" s="23">
        <v>1</v>
      </c>
      <c r="F47" s="20" t="s">
        <v>6</v>
      </c>
      <c r="G47" s="56">
        <v>2999.14</v>
      </c>
      <c r="H47" s="56">
        <v>0</v>
      </c>
      <c r="I47" s="56">
        <v>2999.14</v>
      </c>
    </row>
    <row r="48" spans="1:9" s="9" customFormat="1" ht="24" x14ac:dyDescent="0.25">
      <c r="A48" s="25" t="s">
        <v>179</v>
      </c>
      <c r="B48" s="21" t="s">
        <v>171</v>
      </c>
      <c r="C48" s="22">
        <v>45587</v>
      </c>
      <c r="D48" s="22">
        <v>45587</v>
      </c>
      <c r="E48" s="23">
        <v>1</v>
      </c>
      <c r="F48" s="20" t="s">
        <v>6</v>
      </c>
      <c r="G48" s="56">
        <v>7475.26</v>
      </c>
      <c r="H48" s="56">
        <v>0</v>
      </c>
      <c r="I48" s="56">
        <v>7475.26</v>
      </c>
    </row>
    <row r="49" spans="1:13" s="9" customFormat="1" ht="12" x14ac:dyDescent="0.25">
      <c r="A49" s="25" t="s">
        <v>180</v>
      </c>
      <c r="B49" s="21" t="s">
        <v>172</v>
      </c>
      <c r="C49" s="22">
        <v>45587</v>
      </c>
      <c r="D49" s="22">
        <v>45587</v>
      </c>
      <c r="E49" s="23">
        <v>1</v>
      </c>
      <c r="F49" s="20" t="s">
        <v>6</v>
      </c>
      <c r="G49" s="56">
        <v>1237.55</v>
      </c>
      <c r="H49" s="56">
        <v>0</v>
      </c>
      <c r="I49" s="56">
        <v>1237.55</v>
      </c>
    </row>
    <row r="50" spans="1:13" s="9" customFormat="1" ht="12" x14ac:dyDescent="0.25">
      <c r="A50" s="26" t="s">
        <v>156</v>
      </c>
      <c r="B50" s="24"/>
      <c r="C50" s="24"/>
      <c r="D50" s="24"/>
      <c r="E50" s="24"/>
      <c r="F50" s="24"/>
      <c r="G50" s="57"/>
      <c r="H50" s="57"/>
      <c r="I50" s="57"/>
    </row>
    <row r="51" spans="1:13" s="9" customFormat="1" ht="12" x14ac:dyDescent="0.25">
      <c r="A51" s="19" t="s">
        <v>121</v>
      </c>
      <c r="B51" s="21" t="s">
        <v>122</v>
      </c>
      <c r="C51" s="22">
        <v>38973</v>
      </c>
      <c r="D51" s="22"/>
      <c r="E51" s="23">
        <v>1</v>
      </c>
      <c r="F51" s="20" t="s">
        <v>6</v>
      </c>
      <c r="G51" s="56">
        <v>62428.34</v>
      </c>
      <c r="H51" s="56">
        <v>42367.13</v>
      </c>
      <c r="I51" s="56">
        <v>20061.21</v>
      </c>
    </row>
    <row r="52" spans="1:13" s="9" customFormat="1" ht="24" x14ac:dyDescent="0.25">
      <c r="A52" s="19" t="s">
        <v>123</v>
      </c>
      <c r="B52" s="21" t="s">
        <v>124</v>
      </c>
      <c r="C52" s="22">
        <v>39812</v>
      </c>
      <c r="D52" s="22"/>
      <c r="E52" s="23">
        <v>1</v>
      </c>
      <c r="F52" s="20" t="s">
        <v>6</v>
      </c>
      <c r="G52" s="56">
        <v>9848.0499999999993</v>
      </c>
      <c r="H52" s="56">
        <v>7797.34</v>
      </c>
      <c r="I52" s="56">
        <v>2050.71</v>
      </c>
    </row>
    <row r="53" spans="1:13" s="9" customFormat="1" ht="12" x14ac:dyDescent="0.25">
      <c r="A53" s="19" t="s">
        <v>125</v>
      </c>
      <c r="B53" s="21" t="s">
        <v>126</v>
      </c>
      <c r="C53" s="22">
        <v>41921</v>
      </c>
      <c r="D53" s="22">
        <v>41921</v>
      </c>
      <c r="E53" s="23">
        <v>1</v>
      </c>
      <c r="F53" s="20" t="s">
        <v>6</v>
      </c>
      <c r="G53" s="56">
        <v>6151.62</v>
      </c>
      <c r="H53" s="56">
        <v>3050.23</v>
      </c>
      <c r="I53" s="56">
        <v>3101.39</v>
      </c>
    </row>
    <row r="54" spans="1:13" s="9" customFormat="1" ht="12" x14ac:dyDescent="0.25">
      <c r="A54" s="19" t="s">
        <v>127</v>
      </c>
      <c r="B54" s="20" t="s">
        <v>128</v>
      </c>
      <c r="C54" s="22">
        <v>43062</v>
      </c>
      <c r="D54" s="22">
        <v>30712</v>
      </c>
      <c r="E54" s="23">
        <v>1</v>
      </c>
      <c r="F54" s="20" t="s">
        <v>6</v>
      </c>
      <c r="G54" s="56">
        <v>12551.44</v>
      </c>
      <c r="H54" s="56">
        <v>12551.44</v>
      </c>
      <c r="I54" s="56">
        <v>0</v>
      </c>
    </row>
    <row r="55" spans="1:13" s="9" customFormat="1" ht="12" x14ac:dyDescent="0.25">
      <c r="A55" s="19" t="s">
        <v>129</v>
      </c>
      <c r="B55" s="20" t="s">
        <v>130</v>
      </c>
      <c r="C55" s="22">
        <v>43062</v>
      </c>
      <c r="D55" s="22">
        <v>38503</v>
      </c>
      <c r="E55" s="23">
        <v>1</v>
      </c>
      <c r="F55" s="20" t="s">
        <v>6</v>
      </c>
      <c r="G55" s="56">
        <v>13929.92</v>
      </c>
      <c r="H55" s="56">
        <v>13929.92</v>
      </c>
      <c r="I55" s="56">
        <v>0</v>
      </c>
    </row>
    <row r="56" spans="1:13" s="9" customFormat="1" ht="12" x14ac:dyDescent="0.25">
      <c r="A56" s="19" t="s">
        <v>131</v>
      </c>
      <c r="B56" s="20" t="s">
        <v>132</v>
      </c>
      <c r="C56" s="22">
        <v>43062</v>
      </c>
      <c r="D56" s="22">
        <v>38503</v>
      </c>
      <c r="E56" s="23">
        <v>1</v>
      </c>
      <c r="F56" s="20" t="s">
        <v>6</v>
      </c>
      <c r="G56" s="56">
        <v>12563.96</v>
      </c>
      <c r="H56" s="56">
        <v>12563.96</v>
      </c>
      <c r="I56" s="56">
        <v>0</v>
      </c>
    </row>
    <row r="57" spans="1:13" s="9" customFormat="1" ht="12" x14ac:dyDescent="0.25">
      <c r="A57" s="19" t="s">
        <v>133</v>
      </c>
      <c r="B57" s="20" t="s">
        <v>134</v>
      </c>
      <c r="C57" s="22">
        <v>43062</v>
      </c>
      <c r="D57" s="22">
        <v>38503</v>
      </c>
      <c r="E57" s="23">
        <v>1</v>
      </c>
      <c r="F57" s="20" t="s">
        <v>6</v>
      </c>
      <c r="G57" s="56">
        <v>2418.88</v>
      </c>
      <c r="H57" s="56">
        <v>2418.88</v>
      </c>
      <c r="I57" s="56">
        <v>0</v>
      </c>
    </row>
    <row r="58" spans="1:13" s="9" customFormat="1" ht="12" x14ac:dyDescent="0.25">
      <c r="A58" s="19" t="s">
        <v>135</v>
      </c>
      <c r="B58" s="20" t="s">
        <v>136</v>
      </c>
      <c r="C58" s="22">
        <v>43062</v>
      </c>
      <c r="D58" s="22">
        <v>38503</v>
      </c>
      <c r="E58" s="23">
        <v>1</v>
      </c>
      <c r="F58" s="20" t="s">
        <v>6</v>
      </c>
      <c r="G58" s="56">
        <v>10429.65</v>
      </c>
      <c r="H58" s="56">
        <v>10429.65</v>
      </c>
      <c r="I58" s="56">
        <v>0</v>
      </c>
    </row>
    <row r="59" spans="1:13" s="9" customFormat="1" ht="12" x14ac:dyDescent="0.25">
      <c r="A59" s="19" t="s">
        <v>137</v>
      </c>
      <c r="B59" s="20" t="s">
        <v>138</v>
      </c>
      <c r="C59" s="22">
        <v>43062</v>
      </c>
      <c r="D59" s="22">
        <v>38503</v>
      </c>
      <c r="E59" s="23">
        <v>1</v>
      </c>
      <c r="F59" s="20" t="s">
        <v>6</v>
      </c>
      <c r="G59" s="56">
        <v>9419.41</v>
      </c>
      <c r="H59" s="56">
        <v>9419.41</v>
      </c>
      <c r="I59" s="56">
        <v>0</v>
      </c>
    </row>
    <row r="60" spans="1:13" s="9" customFormat="1" ht="24" x14ac:dyDescent="0.25">
      <c r="A60" s="19" t="s">
        <v>165</v>
      </c>
      <c r="B60" s="21" t="s">
        <v>164</v>
      </c>
      <c r="C60" s="22">
        <v>45587</v>
      </c>
      <c r="D60" s="22">
        <v>45587</v>
      </c>
      <c r="E60" s="23">
        <v>1</v>
      </c>
      <c r="F60" s="20" t="s">
        <v>6</v>
      </c>
      <c r="G60" s="56">
        <v>14069.46</v>
      </c>
      <c r="H60" s="56">
        <v>0</v>
      </c>
      <c r="I60" s="56">
        <v>14069.46</v>
      </c>
    </row>
    <row r="61" spans="1:13" s="9" customFormat="1" ht="12" x14ac:dyDescent="0.25">
      <c r="A61" s="27" t="s">
        <v>139</v>
      </c>
      <c r="B61" s="28"/>
      <c r="C61" s="28"/>
      <c r="D61" s="28"/>
      <c r="E61" s="28"/>
      <c r="F61" s="28"/>
      <c r="G61" s="58"/>
      <c r="H61" s="58"/>
      <c r="I61" s="58"/>
      <c r="J61" s="10"/>
      <c r="K61" s="10"/>
      <c r="L61" s="10"/>
      <c r="M61" s="10"/>
    </row>
    <row r="62" spans="1:13" s="9" customFormat="1" ht="12" x14ac:dyDescent="0.25">
      <c r="A62" s="19" t="s">
        <v>140</v>
      </c>
      <c r="B62" s="20" t="s">
        <v>141</v>
      </c>
      <c r="C62" s="22">
        <v>38716</v>
      </c>
      <c r="D62" s="22"/>
      <c r="E62" s="23">
        <v>1</v>
      </c>
      <c r="F62" s="20" t="s">
        <v>6</v>
      </c>
      <c r="G62" s="56">
        <v>835.1</v>
      </c>
      <c r="H62" s="56">
        <v>835.1</v>
      </c>
      <c r="I62" s="56">
        <v>0</v>
      </c>
    </row>
    <row r="63" spans="1:13" s="9" customFormat="1" ht="12" x14ac:dyDescent="0.25">
      <c r="A63" s="19" t="s">
        <v>142</v>
      </c>
      <c r="B63" s="21" t="s">
        <v>143</v>
      </c>
      <c r="C63" s="22">
        <v>39729</v>
      </c>
      <c r="D63" s="22"/>
      <c r="E63" s="23">
        <v>1</v>
      </c>
      <c r="F63" s="20" t="s">
        <v>6</v>
      </c>
      <c r="G63" s="56">
        <v>170.74</v>
      </c>
      <c r="H63" s="56">
        <v>170.74</v>
      </c>
      <c r="I63" s="56">
        <v>0</v>
      </c>
    </row>
    <row r="64" spans="1:13" s="9" customFormat="1" ht="12" x14ac:dyDescent="0.25">
      <c r="A64" s="19" t="s">
        <v>144</v>
      </c>
      <c r="B64" s="21" t="s">
        <v>145</v>
      </c>
      <c r="C64" s="22">
        <v>39773</v>
      </c>
      <c r="D64" s="22"/>
      <c r="E64" s="23">
        <v>1</v>
      </c>
      <c r="F64" s="20" t="s">
        <v>6</v>
      </c>
      <c r="G64" s="56">
        <v>170.74</v>
      </c>
      <c r="H64" s="56">
        <v>170.74</v>
      </c>
      <c r="I64" s="56">
        <v>0</v>
      </c>
    </row>
    <row r="65" spans="1:10" s="9" customFormat="1" ht="12" x14ac:dyDescent="0.25">
      <c r="A65" s="19" t="s">
        <v>146</v>
      </c>
      <c r="B65" s="21" t="s">
        <v>147</v>
      </c>
      <c r="C65" s="22">
        <v>40975</v>
      </c>
      <c r="D65" s="22">
        <v>40975</v>
      </c>
      <c r="E65" s="23">
        <v>1</v>
      </c>
      <c r="F65" s="20" t="s">
        <v>6</v>
      </c>
      <c r="G65" s="56">
        <v>470.49</v>
      </c>
      <c r="H65" s="56">
        <v>470.49</v>
      </c>
      <c r="I65" s="56">
        <v>0</v>
      </c>
    </row>
    <row r="66" spans="1:10" s="9" customFormat="1" ht="12" x14ac:dyDescent="0.25">
      <c r="A66" s="19" t="s">
        <v>148</v>
      </c>
      <c r="B66" s="21" t="s">
        <v>149</v>
      </c>
      <c r="C66" s="22">
        <v>42269</v>
      </c>
      <c r="D66" s="22">
        <v>42269</v>
      </c>
      <c r="E66" s="23">
        <v>1</v>
      </c>
      <c r="F66" s="20" t="s">
        <v>6</v>
      </c>
      <c r="G66" s="56">
        <v>305</v>
      </c>
      <c r="H66" s="56">
        <v>305</v>
      </c>
      <c r="I66" s="56">
        <v>0</v>
      </c>
    </row>
    <row r="67" spans="1:10" s="9" customFormat="1" ht="12" x14ac:dyDescent="0.25">
      <c r="A67" s="19" t="s">
        <v>150</v>
      </c>
      <c r="B67" s="21" t="s">
        <v>151</v>
      </c>
      <c r="C67" s="22">
        <v>43027</v>
      </c>
      <c r="D67" s="22">
        <v>43027</v>
      </c>
      <c r="E67" s="23">
        <v>1</v>
      </c>
      <c r="F67" s="20" t="s">
        <v>6</v>
      </c>
      <c r="G67" s="56">
        <v>560</v>
      </c>
      <c r="H67" s="56">
        <v>560</v>
      </c>
      <c r="I67" s="56">
        <v>0</v>
      </c>
    </row>
    <row r="68" spans="1:10" s="9" customFormat="1" ht="24" x14ac:dyDescent="0.25">
      <c r="A68" s="19" t="s">
        <v>152</v>
      </c>
      <c r="B68" s="21" t="s">
        <v>153</v>
      </c>
      <c r="C68" s="22">
        <v>43389</v>
      </c>
      <c r="D68" s="22">
        <v>43389</v>
      </c>
      <c r="E68" s="23">
        <v>1</v>
      </c>
      <c r="F68" s="20" t="s">
        <v>6</v>
      </c>
      <c r="G68" s="56">
        <v>280</v>
      </c>
      <c r="H68" s="56">
        <v>280</v>
      </c>
      <c r="I68" s="56">
        <v>0</v>
      </c>
    </row>
    <row r="69" spans="1:10" s="9" customFormat="1" ht="24" x14ac:dyDescent="0.25">
      <c r="A69" s="29" t="s">
        <v>154</v>
      </c>
      <c r="B69" s="31" t="s">
        <v>155</v>
      </c>
      <c r="C69" s="32">
        <v>44914</v>
      </c>
      <c r="D69" s="32">
        <v>44914</v>
      </c>
      <c r="E69" s="33">
        <v>1</v>
      </c>
      <c r="F69" s="30" t="s">
        <v>6</v>
      </c>
      <c r="G69" s="59">
        <v>776</v>
      </c>
      <c r="H69" s="59">
        <v>168.09</v>
      </c>
      <c r="I69" s="59">
        <v>607.91</v>
      </c>
    </row>
    <row r="70" spans="1:10" s="9" customFormat="1" ht="12" x14ac:dyDescent="0.25">
      <c r="A70" s="15"/>
      <c r="B70" s="16"/>
      <c r="C70" s="16"/>
      <c r="D70" s="16"/>
      <c r="E70" s="16"/>
      <c r="F70" s="16"/>
      <c r="G70" s="60">
        <f>SUM(G6:G69)</f>
        <v>447090.06000000006</v>
      </c>
      <c r="H70" s="60">
        <f>SUM(H6:H69)</f>
        <v>299330.8</v>
      </c>
      <c r="I70" s="60">
        <f>SUM(I6:I69)</f>
        <v>147759.26</v>
      </c>
    </row>
    <row r="71" spans="1:10" s="9" customFormat="1" ht="12" x14ac:dyDescent="0.25">
      <c r="A71" s="14"/>
    </row>
    <row r="72" spans="1:10" s="9" customFormat="1" ht="15.6" x14ac:dyDescent="0.3">
      <c r="A72" s="66"/>
      <c r="B72" s="66"/>
      <c r="C72" s="66"/>
      <c r="D72" s="66"/>
      <c r="E72" s="66"/>
      <c r="F72" s="66"/>
      <c r="G72" s="66"/>
      <c r="H72" s="66"/>
      <c r="I72" s="66"/>
      <c r="J72" s="66"/>
    </row>
    <row r="73" spans="1:10" s="9" customFormat="1" ht="15.6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</row>
    <row r="74" spans="1:10" x14ac:dyDescent="0.25">
      <c r="A74"/>
    </row>
    <row r="75" spans="1:10" x14ac:dyDescent="0.25">
      <c r="A75"/>
      <c r="F75" s="7"/>
    </row>
    <row r="76" spans="1:10" x14ac:dyDescent="0.25">
      <c r="A76"/>
    </row>
    <row r="77" spans="1:10" x14ac:dyDescent="0.25">
      <c r="A77"/>
    </row>
    <row r="78" spans="1:10" x14ac:dyDescent="0.25">
      <c r="A78"/>
    </row>
    <row r="79" spans="1:10" x14ac:dyDescent="0.25">
      <c r="A79"/>
      <c r="F79" s="7"/>
    </row>
    <row r="80" spans="1:10" x14ac:dyDescent="0.25">
      <c r="A80"/>
    </row>
    <row r="81" spans="1:6" x14ac:dyDescent="0.25">
      <c r="A81"/>
    </row>
    <row r="82" spans="1:6" x14ac:dyDescent="0.25">
      <c r="A82" s="8"/>
    </row>
    <row r="83" spans="1:6" x14ac:dyDescent="0.25">
      <c r="A83"/>
      <c r="F83" s="7"/>
    </row>
    <row r="84" spans="1:6" x14ac:dyDescent="0.25">
      <c r="A84"/>
    </row>
    <row r="85" spans="1:6" x14ac:dyDescent="0.25">
      <c r="A85"/>
    </row>
    <row r="86" spans="1:6" x14ac:dyDescent="0.25">
      <c r="A86"/>
      <c r="F86" s="7"/>
    </row>
    <row r="87" spans="1:6" x14ac:dyDescent="0.25">
      <c r="A87"/>
    </row>
    <row r="88" spans="1:6" x14ac:dyDescent="0.25">
      <c r="A88"/>
    </row>
    <row r="89" spans="1:6" x14ac:dyDescent="0.25">
      <c r="A89"/>
    </row>
    <row r="90" spans="1:6" x14ac:dyDescent="0.25">
      <c r="A90"/>
    </row>
    <row r="91" spans="1:6" x14ac:dyDescent="0.25">
      <c r="A91"/>
    </row>
  </sheetData>
  <mergeCells count="3">
    <mergeCell ref="A72:J72"/>
    <mergeCell ref="A73:J73"/>
    <mergeCell ref="A1:I1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A67A-3FDA-40BD-B0F1-C7AF7A4123CF}">
  <dimension ref="A1:GG50"/>
  <sheetViews>
    <sheetView zoomScaleNormal="100" workbookViewId="0">
      <selection activeCell="I18" sqref="I18"/>
    </sheetView>
  </sheetViews>
  <sheetFormatPr defaultColWidth="30.109375" defaultRowHeight="13.2" x14ac:dyDescent="0.25"/>
  <cols>
    <col min="1" max="1" width="9.33203125" style="2" customWidth="1"/>
    <col min="2" max="2" width="9" style="2" customWidth="1"/>
    <col min="3" max="3" width="57.88671875" style="1" customWidth="1"/>
    <col min="4" max="4" width="5.88671875" style="2" customWidth="1"/>
    <col min="5" max="5" width="8.6640625" style="2" customWidth="1"/>
    <col min="6" max="6" width="8.44140625" style="1" customWidth="1"/>
    <col min="7" max="7" width="12.5546875" style="1" customWidth="1"/>
    <col min="8" max="16384" width="30.109375" style="1"/>
  </cols>
  <sheetData>
    <row r="1" spans="1:9" customFormat="1" ht="13.8" x14ac:dyDescent="0.25"/>
    <row r="2" spans="1:9" customFormat="1" ht="13.8" x14ac:dyDescent="0.25">
      <c r="A2" s="68" t="s">
        <v>188</v>
      </c>
      <c r="B2" s="68"/>
      <c r="C2" s="68"/>
      <c r="D2" s="68"/>
      <c r="E2" s="68"/>
      <c r="F2" s="68"/>
      <c r="G2" s="68"/>
    </row>
    <row r="3" spans="1:9" customFormat="1" ht="13.8" x14ac:dyDescent="0.25">
      <c r="A3" s="68" t="s">
        <v>201</v>
      </c>
      <c r="B3" s="68"/>
      <c r="C3" s="68"/>
      <c r="D3" s="68"/>
      <c r="E3" s="68"/>
      <c r="F3" s="68"/>
      <c r="G3" s="68"/>
    </row>
    <row r="4" spans="1:9" customFormat="1" ht="13.8" x14ac:dyDescent="0.25">
      <c r="A4" s="68" t="s">
        <v>189</v>
      </c>
      <c r="B4" s="68"/>
      <c r="C4" s="68"/>
      <c r="D4" s="68"/>
      <c r="E4" s="68"/>
      <c r="F4" s="68"/>
      <c r="G4" s="68"/>
    </row>
    <row r="5" spans="1:9" customFormat="1" ht="13.8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customFormat="1" ht="13.8" x14ac:dyDescent="0.25">
      <c r="A6" s="69" t="s">
        <v>190</v>
      </c>
      <c r="B6" s="69"/>
      <c r="C6" s="69"/>
      <c r="D6" s="69"/>
      <c r="E6" s="69"/>
      <c r="F6" s="69"/>
      <c r="G6" s="69"/>
      <c r="H6" s="7"/>
      <c r="I6" s="7"/>
    </row>
    <row r="7" spans="1:9" customFormat="1" ht="13.8" x14ac:dyDescent="0.25"/>
    <row r="8" spans="1:9" customFormat="1" ht="15.6" x14ac:dyDescent="0.25">
      <c r="B8" s="61" t="s">
        <v>191</v>
      </c>
      <c r="C8" s="12"/>
      <c r="D8" s="12"/>
      <c r="E8" s="12"/>
      <c r="F8" s="12"/>
      <c r="G8" s="12"/>
      <c r="H8" s="12"/>
      <c r="I8" s="12"/>
    </row>
    <row r="9" spans="1:9" customFormat="1" ht="15.6" x14ac:dyDescent="0.3">
      <c r="B9" s="62" t="s">
        <v>192</v>
      </c>
      <c r="C9" s="12"/>
      <c r="D9" s="12"/>
      <c r="E9" s="12"/>
      <c r="F9" s="12"/>
      <c r="G9" s="12"/>
      <c r="H9" s="12"/>
      <c r="I9" s="12"/>
    </row>
    <row r="10" spans="1:9" customFormat="1" ht="15.6" x14ac:dyDescent="0.3">
      <c r="B10" s="62"/>
      <c r="C10" s="12"/>
      <c r="D10" s="12"/>
      <c r="E10" s="12"/>
      <c r="F10" s="12"/>
      <c r="G10" s="12"/>
      <c r="H10" s="12"/>
      <c r="I10" s="12"/>
    </row>
    <row r="11" spans="1:9" customFormat="1" ht="15.6" x14ac:dyDescent="0.3">
      <c r="A11" s="63" t="s">
        <v>193</v>
      </c>
      <c r="B11" s="64"/>
      <c r="C11" s="63"/>
      <c r="D11" s="63"/>
      <c r="E11" s="70" t="s">
        <v>194</v>
      </c>
      <c r="F11" s="70"/>
      <c r="G11" s="70"/>
      <c r="H11" s="63"/>
      <c r="I11" s="63"/>
    </row>
    <row r="12" spans="1:9" customFormat="1" ht="15.6" x14ac:dyDescent="0.3">
      <c r="A12" t="s">
        <v>195</v>
      </c>
      <c r="B12" s="62"/>
      <c r="C12" s="12"/>
      <c r="D12" s="12"/>
      <c r="E12" s="12" t="s">
        <v>199</v>
      </c>
      <c r="F12" s="12"/>
      <c r="G12" s="12"/>
      <c r="H12" s="12"/>
      <c r="I12" s="12"/>
    </row>
    <row r="13" spans="1:9" customFormat="1" ht="15.6" x14ac:dyDescent="0.3">
      <c r="A13" t="s">
        <v>196</v>
      </c>
      <c r="B13" s="62"/>
      <c r="C13" s="12"/>
      <c r="D13" s="12"/>
      <c r="E13" s="12" t="s">
        <v>197</v>
      </c>
      <c r="F13" s="12"/>
      <c r="G13" s="12"/>
      <c r="H13" s="12"/>
      <c r="I13" s="12"/>
    </row>
    <row r="14" spans="1:9" customFormat="1" ht="13.8" x14ac:dyDescent="0.25">
      <c r="A14" t="s">
        <v>198</v>
      </c>
      <c r="E14" t="s">
        <v>200</v>
      </c>
    </row>
    <row r="15" spans="1:9" customFormat="1" ht="9" customHeight="1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s="6" customFormat="1" ht="52.8" x14ac:dyDescent="0.25">
      <c r="A16" s="4" t="s">
        <v>0</v>
      </c>
      <c r="B16" s="4" t="s">
        <v>1</v>
      </c>
      <c r="C16" s="5" t="s">
        <v>2</v>
      </c>
      <c r="D16" s="4" t="s">
        <v>3</v>
      </c>
      <c r="E16" s="4" t="s">
        <v>59</v>
      </c>
      <c r="F16" s="5" t="s">
        <v>4</v>
      </c>
      <c r="G16" s="5" t="s">
        <v>5</v>
      </c>
    </row>
    <row r="17" spans="1:189" s="3" customFormat="1" ht="26.4" x14ac:dyDescent="0.25">
      <c r="A17" s="34" t="s">
        <v>7</v>
      </c>
      <c r="B17" s="34" t="s">
        <v>8</v>
      </c>
      <c r="C17" s="52" t="s">
        <v>181</v>
      </c>
      <c r="D17" s="34" t="s">
        <v>6</v>
      </c>
      <c r="E17" s="35">
        <v>1</v>
      </c>
      <c r="F17" s="36">
        <v>110</v>
      </c>
      <c r="G17" s="37">
        <v>44795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</row>
    <row r="18" spans="1:189" x14ac:dyDescent="0.25">
      <c r="A18" s="38" t="s">
        <v>9</v>
      </c>
      <c r="B18" s="38" t="s">
        <v>10</v>
      </c>
      <c r="C18" s="53" t="s">
        <v>11</v>
      </c>
      <c r="D18" s="38" t="s">
        <v>6</v>
      </c>
      <c r="E18" s="39">
        <v>1</v>
      </c>
      <c r="F18" s="40">
        <v>236.38169400000001</v>
      </c>
      <c r="G18" s="41">
        <v>44958</v>
      </c>
    </row>
    <row r="19" spans="1:189" ht="26.4" x14ac:dyDescent="0.25">
      <c r="A19" s="42" t="s">
        <v>12</v>
      </c>
      <c r="B19" s="42" t="s">
        <v>13</v>
      </c>
      <c r="C19" s="54" t="s">
        <v>14</v>
      </c>
      <c r="D19" s="42" t="s">
        <v>6</v>
      </c>
      <c r="E19" s="44">
        <v>1</v>
      </c>
      <c r="F19" s="45">
        <v>173.55</v>
      </c>
      <c r="G19" s="46">
        <v>44958</v>
      </c>
    </row>
    <row r="20" spans="1:189" x14ac:dyDescent="0.25">
      <c r="A20" s="42" t="s">
        <v>15</v>
      </c>
      <c r="B20" s="42" t="s">
        <v>16</v>
      </c>
      <c r="C20" s="55" t="s">
        <v>17</v>
      </c>
      <c r="D20" s="42" t="s">
        <v>6</v>
      </c>
      <c r="E20" s="44">
        <v>1</v>
      </c>
      <c r="F20" s="45">
        <v>290</v>
      </c>
      <c r="G20" s="46">
        <v>44958</v>
      </c>
    </row>
    <row r="21" spans="1:189" s="3" customFormat="1" x14ac:dyDescent="0.25">
      <c r="A21" s="42" t="s">
        <v>18</v>
      </c>
      <c r="B21" s="42" t="s">
        <v>19</v>
      </c>
      <c r="C21" s="55" t="s">
        <v>182</v>
      </c>
      <c r="D21" s="42" t="s">
        <v>6</v>
      </c>
      <c r="E21" s="44">
        <v>1</v>
      </c>
      <c r="F21" s="45">
        <v>406.7</v>
      </c>
      <c r="G21" s="46">
        <v>44958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</row>
    <row r="22" spans="1:189" s="3" customFormat="1" ht="26.4" x14ac:dyDescent="0.25">
      <c r="A22" s="42" t="s">
        <v>20</v>
      </c>
      <c r="B22" s="42" t="s">
        <v>21</v>
      </c>
      <c r="C22" s="54" t="s">
        <v>183</v>
      </c>
      <c r="D22" s="42" t="s">
        <v>6</v>
      </c>
      <c r="E22" s="44">
        <v>1</v>
      </c>
      <c r="F22" s="45">
        <v>132.22999999999999</v>
      </c>
      <c r="G22" s="46">
        <v>44958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</row>
    <row r="23" spans="1:189" s="3" customFormat="1" ht="26.4" x14ac:dyDescent="0.25">
      <c r="A23" s="42" t="s">
        <v>22</v>
      </c>
      <c r="B23" s="42" t="s">
        <v>23</v>
      </c>
      <c r="C23" s="54" t="s">
        <v>24</v>
      </c>
      <c r="D23" s="42" t="s">
        <v>6</v>
      </c>
      <c r="E23" s="44">
        <v>1</v>
      </c>
      <c r="F23" s="45">
        <v>262</v>
      </c>
      <c r="G23" s="46">
        <v>44958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</row>
    <row r="24" spans="1:189" s="3" customFormat="1" ht="26.4" x14ac:dyDescent="0.25">
      <c r="A24" s="42" t="s">
        <v>25</v>
      </c>
      <c r="B24" s="42" t="s">
        <v>26</v>
      </c>
      <c r="C24" s="54" t="s">
        <v>27</v>
      </c>
      <c r="D24" s="42" t="s">
        <v>6</v>
      </c>
      <c r="E24" s="44">
        <v>1</v>
      </c>
      <c r="F24" s="45">
        <v>319.44</v>
      </c>
      <c r="G24" s="46">
        <v>44958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</row>
    <row r="25" spans="1:189" s="3" customFormat="1" ht="26.4" x14ac:dyDescent="0.25">
      <c r="A25" s="42" t="s">
        <v>28</v>
      </c>
      <c r="B25" s="42" t="s">
        <v>29</v>
      </c>
      <c r="C25" s="54" t="s">
        <v>30</v>
      </c>
      <c r="D25" s="42" t="s">
        <v>6</v>
      </c>
      <c r="E25" s="44">
        <v>1</v>
      </c>
      <c r="F25" s="45">
        <v>208</v>
      </c>
      <c r="G25" s="46">
        <v>44958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</row>
    <row r="26" spans="1:189" s="3" customFormat="1" ht="26.4" x14ac:dyDescent="0.25">
      <c r="A26" s="42" t="s">
        <v>31</v>
      </c>
      <c r="B26" s="42" t="s">
        <v>32</v>
      </c>
      <c r="C26" s="54" t="s">
        <v>184</v>
      </c>
      <c r="D26" s="42" t="s">
        <v>6</v>
      </c>
      <c r="E26" s="44">
        <v>1</v>
      </c>
      <c r="F26" s="45">
        <v>88</v>
      </c>
      <c r="G26" s="46">
        <v>44958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</row>
    <row r="27" spans="1:189" s="3" customFormat="1" ht="26.4" x14ac:dyDescent="0.25">
      <c r="A27" s="42" t="s">
        <v>33</v>
      </c>
      <c r="B27" s="42" t="s">
        <v>34</v>
      </c>
      <c r="C27" s="54" t="s">
        <v>185</v>
      </c>
      <c r="D27" s="42" t="s">
        <v>6</v>
      </c>
      <c r="E27" s="44">
        <v>1</v>
      </c>
      <c r="F27" s="45">
        <v>208</v>
      </c>
      <c r="G27" s="46">
        <v>44958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</row>
    <row r="28" spans="1:189" s="3" customFormat="1" ht="26.4" x14ac:dyDescent="0.25">
      <c r="A28" s="42" t="s">
        <v>33</v>
      </c>
      <c r="B28" s="42" t="s">
        <v>35</v>
      </c>
      <c r="C28" s="54" t="s">
        <v>186</v>
      </c>
      <c r="D28" s="42" t="s">
        <v>6</v>
      </c>
      <c r="E28" s="44">
        <v>1</v>
      </c>
      <c r="F28" s="45">
        <v>208</v>
      </c>
      <c r="G28" s="46">
        <v>44958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</row>
    <row r="29" spans="1:189" s="3" customFormat="1" ht="26.4" x14ac:dyDescent="0.25">
      <c r="A29" s="42" t="s">
        <v>36</v>
      </c>
      <c r="B29" s="42" t="s">
        <v>37</v>
      </c>
      <c r="C29" s="54" t="s">
        <v>38</v>
      </c>
      <c r="D29" s="42" t="s">
        <v>6</v>
      </c>
      <c r="E29" s="44">
        <v>1</v>
      </c>
      <c r="F29" s="45">
        <v>85</v>
      </c>
      <c r="G29" s="46">
        <v>44958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</row>
    <row r="30" spans="1:189" s="3" customFormat="1" ht="26.4" x14ac:dyDescent="0.25">
      <c r="A30" s="42" t="s">
        <v>39</v>
      </c>
      <c r="B30" s="42" t="s">
        <v>40</v>
      </c>
      <c r="C30" s="43" t="s">
        <v>41</v>
      </c>
      <c r="D30" s="42" t="s">
        <v>6</v>
      </c>
      <c r="E30" s="44">
        <v>1</v>
      </c>
      <c r="F30" s="45">
        <v>208</v>
      </c>
      <c r="G30" s="46">
        <v>44958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</row>
    <row r="31" spans="1:189" s="3" customFormat="1" x14ac:dyDescent="0.25">
      <c r="A31" s="42" t="s">
        <v>42</v>
      </c>
      <c r="B31" s="42" t="s">
        <v>43</v>
      </c>
      <c r="C31" s="43" t="s">
        <v>44</v>
      </c>
      <c r="D31" s="42" t="s">
        <v>6</v>
      </c>
      <c r="E31" s="44">
        <v>1</v>
      </c>
      <c r="F31" s="45">
        <v>160</v>
      </c>
      <c r="G31" s="46">
        <v>44958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</row>
    <row r="32" spans="1:189" s="3" customFormat="1" x14ac:dyDescent="0.25">
      <c r="A32" s="42" t="s">
        <v>45</v>
      </c>
      <c r="B32" s="42" t="s">
        <v>46</v>
      </c>
      <c r="C32" s="43" t="s">
        <v>47</v>
      </c>
      <c r="D32" s="42" t="s">
        <v>6</v>
      </c>
      <c r="E32" s="44">
        <v>1</v>
      </c>
      <c r="F32" s="45">
        <v>208</v>
      </c>
      <c r="G32" s="46">
        <v>44958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</row>
    <row r="33" spans="1:189" s="3" customFormat="1" x14ac:dyDescent="0.25">
      <c r="A33" s="42" t="s">
        <v>48</v>
      </c>
      <c r="B33" s="42" t="s">
        <v>49</v>
      </c>
      <c r="C33" s="43" t="s">
        <v>50</v>
      </c>
      <c r="D33" s="42" t="s">
        <v>6</v>
      </c>
      <c r="E33" s="44">
        <v>1</v>
      </c>
      <c r="F33" s="45">
        <v>208</v>
      </c>
      <c r="G33" s="46">
        <v>44958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</row>
    <row r="34" spans="1:189" s="3" customFormat="1" ht="26.4" x14ac:dyDescent="0.25">
      <c r="A34" s="42" t="s">
        <v>51</v>
      </c>
      <c r="B34" s="42" t="s">
        <v>52</v>
      </c>
      <c r="C34" s="43" t="s">
        <v>53</v>
      </c>
      <c r="D34" s="42" t="s">
        <v>6</v>
      </c>
      <c r="E34" s="44">
        <v>1</v>
      </c>
      <c r="F34" s="45">
        <v>111</v>
      </c>
      <c r="G34" s="46">
        <v>44958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</row>
    <row r="35" spans="1:189" x14ac:dyDescent="0.25">
      <c r="A35" s="47"/>
      <c r="B35" s="47"/>
      <c r="C35" s="48"/>
      <c r="D35" s="47"/>
      <c r="E35" s="49" t="s">
        <v>54</v>
      </c>
      <c r="F35" s="50">
        <f>SUM(F17:F34)</f>
        <v>3622.3016940000002</v>
      </c>
      <c r="G35" s="48"/>
    </row>
    <row r="36" spans="1:189" x14ac:dyDescent="0.25">
      <c r="E36" s="51"/>
    </row>
    <row r="37" spans="1:189" ht="13.8" x14ac:dyDescent="0.25">
      <c r="A37" s="69" t="s">
        <v>202</v>
      </c>
      <c r="B37" s="69"/>
      <c r="C37" s="69"/>
      <c r="D37" s="69"/>
      <c r="E37" s="69"/>
      <c r="F37" s="69"/>
      <c r="G37" s="69"/>
    </row>
    <row r="38" spans="1:189" customFormat="1" ht="13.8" x14ac:dyDescent="0.25">
      <c r="A38" s="69" t="s">
        <v>203</v>
      </c>
      <c r="B38" s="69"/>
      <c r="C38" s="69"/>
      <c r="D38" s="69"/>
      <c r="E38" s="69"/>
      <c r="F38" s="69"/>
      <c r="G38" s="69"/>
    </row>
    <row r="39" spans="1:189" customFormat="1" ht="13.8" x14ac:dyDescent="0.25">
      <c r="A39" s="8"/>
      <c r="B39" s="8"/>
      <c r="C39" s="8"/>
      <c r="D39" s="7"/>
      <c r="E39" s="7"/>
    </row>
    <row r="40" spans="1:189" customFormat="1" ht="13.8" x14ac:dyDescent="0.25">
      <c r="A40" s="8"/>
      <c r="B40" s="8"/>
      <c r="C40" s="8"/>
      <c r="D40" s="7"/>
      <c r="E40" s="7"/>
    </row>
    <row r="41" spans="1:189" customFormat="1" ht="13.8" x14ac:dyDescent="0.25">
      <c r="A41" s="7"/>
      <c r="B41" s="7"/>
      <c r="D41" s="7"/>
      <c r="E41" s="7"/>
    </row>
    <row r="42" spans="1:189" customFormat="1" ht="13.8" x14ac:dyDescent="0.25">
      <c r="A42" s="7"/>
      <c r="B42" s="7"/>
      <c r="D42" s="7"/>
      <c r="E42" s="7"/>
    </row>
    <row r="43" spans="1:189" customFormat="1" ht="13.8" x14ac:dyDescent="0.25">
      <c r="A43" s="7"/>
      <c r="B43" s="7"/>
      <c r="D43" s="7"/>
      <c r="E43" s="7"/>
      <c r="G43" s="7"/>
    </row>
    <row r="44" spans="1:189" customFormat="1" ht="13.8" x14ac:dyDescent="0.25">
      <c r="A44" s="8"/>
      <c r="B44" s="8"/>
      <c r="C44" s="8"/>
      <c r="D44" s="7"/>
      <c r="E44" s="7"/>
    </row>
    <row r="45" spans="1:189" customFormat="1" ht="13.8" x14ac:dyDescent="0.25">
      <c r="A45" s="7"/>
      <c r="B45" s="7"/>
      <c r="D45" s="7"/>
      <c r="E45" s="7"/>
    </row>
    <row r="46" spans="1:189" customFormat="1" ht="13.8" x14ac:dyDescent="0.25">
      <c r="A46" s="7"/>
      <c r="B46" s="7"/>
      <c r="D46" s="7"/>
      <c r="E46" s="7"/>
    </row>
    <row r="47" spans="1:189" customFormat="1" ht="13.8" x14ac:dyDescent="0.25">
      <c r="A47" s="7"/>
      <c r="B47" s="7"/>
      <c r="D47" s="7"/>
      <c r="E47" s="7"/>
    </row>
    <row r="48" spans="1:189" customFormat="1" ht="13.8" x14ac:dyDescent="0.25">
      <c r="A48" s="7"/>
      <c r="B48" s="7"/>
      <c r="D48" s="7"/>
      <c r="E48" s="7"/>
    </row>
    <row r="49" spans="1:5" customFormat="1" ht="13.8" x14ac:dyDescent="0.25">
      <c r="A49" s="7"/>
      <c r="B49" s="7"/>
      <c r="D49" s="7"/>
      <c r="E49" s="7"/>
    </row>
    <row r="50" spans="1:5" customFormat="1" ht="13.8" x14ac:dyDescent="0.25">
      <c r="A50" s="7"/>
      <c r="B50" s="7"/>
      <c r="D50" s="7"/>
      <c r="E50" s="7"/>
    </row>
  </sheetData>
  <mergeCells count="7">
    <mergeCell ref="A38:G38"/>
    <mergeCell ref="E11:G11"/>
    <mergeCell ref="A4:G4"/>
    <mergeCell ref="A6:G6"/>
    <mergeCell ref="A2:G2"/>
    <mergeCell ref="A3:G3"/>
    <mergeCell ref="A37:G37"/>
  </mergeCells>
  <pageMargins left="0.25" right="0.25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pamatlīdzekļi</vt:lpstr>
      <vt:lpstr>inventārs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Jučere</dc:creator>
  <cp:lastModifiedBy>Jevgēnija Sviridenkova</cp:lastModifiedBy>
  <cp:lastPrinted>2024-10-23T05:46:28Z</cp:lastPrinted>
  <dcterms:created xsi:type="dcterms:W3CDTF">2024-09-16T07:12:07Z</dcterms:created>
  <dcterms:modified xsi:type="dcterms:W3CDTF">2024-11-30T11:02:37Z</dcterms:modified>
</cp:coreProperties>
</file>