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OMES_SEDES\AVIZEI un MAJAS LAPAI\2019.gads\12_DECEMBRIS\"/>
    </mc:Choice>
  </mc:AlternateContent>
  <xr:revisionPtr revIDLastSave="0" documentId="8_{6038FB10-A1EA-405C-BD22-F7D519C172B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Ceļi 2019" sheetId="9" r:id="rId1"/>
    <sheet name="Ielas 2019" sheetId="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1" i="9" l="1"/>
  <c r="H5" i="8"/>
  <c r="H6" i="8" s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l="1"/>
  <c r="H26" i="8" s="1"/>
  <c r="H27" i="8" s="1"/>
  <c r="H28" i="8" s="1"/>
  <c r="H29" i="8" s="1"/>
  <c r="H30" i="8" s="1"/>
  <c r="H31" i="8" s="1"/>
  <c r="H32" i="8" s="1"/>
  <c r="H34" i="8" s="1"/>
  <c r="H35" i="8" s="1"/>
  <c r="H36" i="8" s="1"/>
  <c r="H37" i="8" s="1"/>
  <c r="H39" i="8" s="1"/>
  <c r="H40" i="8" s="1"/>
  <c r="H41" i="8" s="1"/>
  <c r="H42" i="8" s="1"/>
  <c r="H43" i="8" s="1"/>
  <c r="H44" i="8" s="1"/>
  <c r="H46" i="8" s="1"/>
  <c r="H47" i="8" s="1"/>
  <c r="H49" i="8" s="1"/>
  <c r="H51" i="8" s="1"/>
  <c r="H52" i="8" s="1"/>
  <c r="H53" i="8" s="1"/>
  <c r="H54" i="8" s="1"/>
  <c r="H55" i="8" s="1"/>
  <c r="H56" i="8" s="1"/>
  <c r="H57" i="8" s="1"/>
  <c r="H59" i="8" s="1"/>
  <c r="H60" i="8" s="1"/>
  <c r="H61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</calcChain>
</file>

<file path=xl/sharedStrings.xml><?xml version="1.0" encoding="utf-8"?>
<sst xmlns="http://schemas.openxmlformats.org/spreadsheetml/2006/main" count="1243" uniqueCount="572">
  <si>
    <t>Ceļa nosaukums</t>
  </si>
  <si>
    <t xml:space="preserve">Iļķenes ceļš </t>
  </si>
  <si>
    <t>Mežaparka ceļš</t>
  </si>
  <si>
    <t xml:space="preserve">Kadagas ceļš </t>
  </si>
  <si>
    <t xml:space="preserve">Ataru ceļš </t>
  </si>
  <si>
    <t xml:space="preserve">Vecvārnu ceļš </t>
  </si>
  <si>
    <t xml:space="preserve">Puskas ceļš </t>
  </si>
  <si>
    <t>Smilškalnu ceļš</t>
  </si>
  <si>
    <t xml:space="preserve">Virpnieku ceļš </t>
  </si>
  <si>
    <t xml:space="preserve">Baldoņu ceļš </t>
  </si>
  <si>
    <t xml:space="preserve">Brīdagu ceļš </t>
  </si>
  <si>
    <t xml:space="preserve">Taču ceļš </t>
  </si>
  <si>
    <t xml:space="preserve">Strautnieku ceļš </t>
  </si>
  <si>
    <t>Eimuru ceļš</t>
  </si>
  <si>
    <t>Briljantu ceļi</t>
  </si>
  <si>
    <t xml:space="preserve">Vārpiņu ceļš </t>
  </si>
  <si>
    <t>Vārpu ceļš</t>
  </si>
  <si>
    <t>Laveru ceļš</t>
  </si>
  <si>
    <t xml:space="preserve">Garciema ceļš </t>
  </si>
  <si>
    <t>Bukultu ceļš</t>
  </si>
  <si>
    <t xml:space="preserve">Mežvairogu ceļš </t>
  </si>
  <si>
    <t>Vaivariņu ceļš</t>
  </si>
  <si>
    <t>Bākšas ceļš</t>
  </si>
  <si>
    <t>Ronīšu ceļš</t>
  </si>
  <si>
    <t xml:space="preserve">Lībiešu ceļš </t>
  </si>
  <si>
    <t xml:space="preserve">Niedru ceļš </t>
  </si>
  <si>
    <t>Cielaviņu ceļš</t>
  </si>
  <si>
    <t>Jaunceriņu ceļš</t>
  </si>
  <si>
    <t>Krāču ceļš</t>
  </si>
  <si>
    <t>Teiku ceļš</t>
  </si>
  <si>
    <t>Veckūlu ceļš</t>
  </si>
  <si>
    <t>Liegu ceļš</t>
  </si>
  <si>
    <t xml:space="preserve">Kalndores ceļš </t>
  </si>
  <si>
    <t xml:space="preserve">Alderu ceļš </t>
  </si>
  <si>
    <t>Irāju ceļš</t>
  </si>
  <si>
    <t xml:space="preserve">Jaunspriešļu ceļš </t>
  </si>
  <si>
    <t xml:space="preserve">Vecštāles ceļš </t>
  </si>
  <si>
    <t>Nomales ceļš</t>
  </si>
  <si>
    <t xml:space="preserve">Intlapu ceļš </t>
  </si>
  <si>
    <t xml:space="preserve">Utupurva ceļš </t>
  </si>
  <si>
    <t>Ledoņu ceļš</t>
  </si>
  <si>
    <t>Slēju ceļš</t>
  </si>
  <si>
    <t>Ošlauku ceļš</t>
  </si>
  <si>
    <t>Lazdas ceļi</t>
  </si>
  <si>
    <t xml:space="preserve">Boķu ceļš </t>
  </si>
  <si>
    <t xml:space="preserve">Piparu ceļš </t>
  </si>
  <si>
    <t xml:space="preserve">Putraimkalna ceļš </t>
  </si>
  <si>
    <t xml:space="preserve">Āņu ceļš </t>
  </si>
  <si>
    <t xml:space="preserve">Stempju ceļš </t>
  </si>
  <si>
    <t>Plostnieku iela</t>
  </si>
  <si>
    <t>Gaujas iela</t>
  </si>
  <si>
    <t>Gaujmalas iela</t>
  </si>
  <si>
    <t xml:space="preserve">Pirmā iela </t>
  </si>
  <si>
    <t>Pasta iela</t>
  </si>
  <si>
    <t>Muižas iela</t>
  </si>
  <si>
    <t>Parka iela</t>
  </si>
  <si>
    <t>Ziedu iela</t>
  </si>
  <si>
    <t>Depo iela</t>
  </si>
  <si>
    <t>Vārpu iela</t>
  </si>
  <si>
    <t>Ķiršu iela</t>
  </si>
  <si>
    <t>Dārza iela</t>
  </si>
  <si>
    <t>Draudzības iela</t>
  </si>
  <si>
    <t>Saules iela</t>
  </si>
  <si>
    <t xml:space="preserve">Jaunstūrīšu iela </t>
  </si>
  <si>
    <t xml:space="preserve">Stūrīšu iela </t>
  </si>
  <si>
    <t xml:space="preserve">Nostūrīšu iela </t>
  </si>
  <si>
    <t>Jaunkūlu iela</t>
  </si>
  <si>
    <t>Bērzu iela</t>
  </si>
  <si>
    <t>Skolas iela</t>
  </si>
  <si>
    <t>Pļavu iela</t>
  </si>
  <si>
    <t>Liepavotu iela</t>
  </si>
  <si>
    <t>Nūrnieku iela</t>
  </si>
  <si>
    <t>Krūkļu iela</t>
  </si>
  <si>
    <t>Čiekuru iela</t>
  </si>
  <si>
    <t>Priežu iela</t>
  </si>
  <si>
    <t>Ozolu iela</t>
  </si>
  <si>
    <t>Zīļu iela</t>
  </si>
  <si>
    <t>Zelmeņu iela</t>
  </si>
  <si>
    <t>Lauku iela</t>
  </si>
  <si>
    <t>Druvas iela</t>
  </si>
  <si>
    <t>Graudu iela</t>
  </si>
  <si>
    <t>Rasiņu iela</t>
  </si>
  <si>
    <t>Mālnieku iela</t>
  </si>
  <si>
    <t>Vējupes iela</t>
  </si>
  <si>
    <t>Dadzīšu iela</t>
  </si>
  <si>
    <t>Krastupes iela</t>
  </si>
  <si>
    <t>Kanāla iela</t>
  </si>
  <si>
    <t>Mežmalas iela</t>
  </si>
  <si>
    <t>Pērles iela</t>
  </si>
  <si>
    <t>Dores iela</t>
  </si>
  <si>
    <t>Alderu iela</t>
  </si>
  <si>
    <t>Bukultu iela</t>
  </si>
  <si>
    <t>Ezera iela</t>
  </si>
  <si>
    <t>Baltezera iela</t>
  </si>
  <si>
    <t>Meža iela</t>
  </si>
  <si>
    <t>Kauguru iela</t>
  </si>
  <si>
    <t>Baznīcas iela</t>
  </si>
  <si>
    <t>Āķu iela</t>
  </si>
  <si>
    <t xml:space="preserve">Indrānu iela </t>
  </si>
  <si>
    <t>Inču iela</t>
  </si>
  <si>
    <t>Ziemeļbullas iela</t>
  </si>
  <si>
    <t>Lielstapriņu iela</t>
  </si>
  <si>
    <t>Mazstapriņu iela</t>
  </si>
  <si>
    <t>Lazdu iela</t>
  </si>
  <si>
    <t>Ceriņu iela</t>
  </si>
  <si>
    <t xml:space="preserve">Riekstu iela </t>
  </si>
  <si>
    <t>Kastaņu iela</t>
  </si>
  <si>
    <t>Vesterotes iela</t>
  </si>
  <si>
    <t>Bērzu gatve</t>
  </si>
  <si>
    <t>Brūkleņu iela</t>
  </si>
  <si>
    <t>Melleņu iela</t>
  </si>
  <si>
    <t>Dzērveņu iela</t>
  </si>
  <si>
    <t>Lāceņu iela</t>
  </si>
  <si>
    <t>Rododendru iela</t>
  </si>
  <si>
    <t>Ārputnu iela</t>
  </si>
  <si>
    <t>Austrumu iela</t>
  </si>
  <si>
    <t>Priežmalas iela</t>
  </si>
  <si>
    <t>Dūņezera iela</t>
  </si>
  <si>
    <t xml:space="preserve">Cibuļu iela </t>
  </si>
  <si>
    <t>Birznieku iela</t>
  </si>
  <si>
    <t>Dzirnavu iela</t>
  </si>
  <si>
    <t>Ūbeļu iela</t>
  </si>
  <si>
    <t>Ceļa identifikācija</t>
  </si>
  <si>
    <t>Garums (km)</t>
  </si>
  <si>
    <t>Grupa</t>
  </si>
  <si>
    <t>Jaunais Nr.</t>
  </si>
  <si>
    <t>Posma garums (km)</t>
  </si>
  <si>
    <t>B</t>
  </si>
  <si>
    <t>A</t>
  </si>
  <si>
    <t>ĀDAŽU NOVADA CEĻI</t>
  </si>
  <si>
    <t>Atzars 1</t>
  </si>
  <si>
    <t>ALDERI</t>
  </si>
  <si>
    <t>BALTEZERS</t>
  </si>
  <si>
    <t>STAPRIŅI</t>
  </si>
  <si>
    <t>ĀDAŽI</t>
  </si>
  <si>
    <t>GARKALNE</t>
  </si>
  <si>
    <t>KADAGA</t>
  </si>
  <si>
    <t>DIVEZERI</t>
  </si>
  <si>
    <t>BIRZNIEKI</t>
  </si>
  <si>
    <t>Atzars 1 uz Nr.4</t>
  </si>
  <si>
    <t>Atzars 2 uz Nr.6</t>
  </si>
  <si>
    <t xml:space="preserve">Atzars 5 starp Nr.25 korpusiem </t>
  </si>
  <si>
    <t>Gulbju iela</t>
  </si>
  <si>
    <t>Atzars 1 uz Nr.9</t>
  </si>
  <si>
    <t>Atzars 1 uz Nr.8</t>
  </si>
  <si>
    <t>Rožu iela</t>
  </si>
  <si>
    <t>Atzars 2 uz Nr.17</t>
  </si>
  <si>
    <t>Lībiešu ceļš 2</t>
  </si>
  <si>
    <t>Baltā raga iela</t>
  </si>
  <si>
    <t>Atzars 1 uz Nr.20</t>
  </si>
  <si>
    <t>Atzars 3 uz Nr.10</t>
  </si>
  <si>
    <t>Atzars 1 uz Nr.19</t>
  </si>
  <si>
    <t>Atzars 1 savienojumā</t>
  </si>
  <si>
    <t>Atzars 1 uz Rūsas</t>
  </si>
  <si>
    <t>Atzars 2 uz Nr.13A</t>
  </si>
  <si>
    <t>Atzars 1 uz Nr.18</t>
  </si>
  <si>
    <t xml:space="preserve">Grunduļu iela </t>
  </si>
  <si>
    <t>Atzars 1 uz Mazās Kalndores</t>
  </si>
  <si>
    <t>Zaraines ceļš</t>
  </si>
  <si>
    <t>Atzars 1 uz Mežezeri</t>
  </si>
  <si>
    <t>Vējavas iela</t>
  </si>
  <si>
    <t>Atzars 1 uz Kanāla Nr.22</t>
  </si>
  <si>
    <t>Atzars 2 uz kanālu</t>
  </si>
  <si>
    <t>Atzars 1 uz Borām</t>
  </si>
  <si>
    <t>Atzars 2 Attekas 43A</t>
  </si>
  <si>
    <t>Atzars 1 uz Nr.28A</t>
  </si>
  <si>
    <t xml:space="preserve">Atzars 3 uz Pasta ielu </t>
  </si>
  <si>
    <t>Zileņu iela</t>
  </si>
  <si>
    <t>Upeņu iela</t>
  </si>
  <si>
    <t>Apogu iela</t>
  </si>
  <si>
    <t>Cīruļu iela</t>
  </si>
  <si>
    <t>ĀDAŽU NOVADA IELAS</t>
  </si>
  <si>
    <t>ĀŅI</t>
  </si>
  <si>
    <t>Jaungožu iela</t>
  </si>
  <si>
    <t>Riņķa iela</t>
  </si>
  <si>
    <t>Atzars 1 uz karjeru</t>
  </si>
  <si>
    <t>Atzars 1 uz Nr.5</t>
  </si>
  <si>
    <t>Atzars 1 uz Nr.1</t>
  </si>
  <si>
    <t>Lazdas 1.ceļš</t>
  </si>
  <si>
    <t>Lazdas 2.ceļš</t>
  </si>
  <si>
    <t>Lazdas 3.ceļš</t>
  </si>
  <si>
    <t>Atzars 1 uz Ošlauku ceļu</t>
  </si>
  <si>
    <t>Zaļā iela</t>
  </si>
  <si>
    <t>Zvaigžņu iela</t>
  </si>
  <si>
    <t>Mēness iela</t>
  </si>
  <si>
    <t>Salas iela</t>
  </si>
  <si>
    <t>Slokas iela</t>
  </si>
  <si>
    <t>Strautkalnu iela</t>
  </si>
  <si>
    <t>Rudens iela</t>
  </si>
  <si>
    <t>Pavasara iela (2 posmi)</t>
  </si>
  <si>
    <t>Vasaras iela (2 posmi)</t>
  </si>
  <si>
    <t>Prauliņu iela</t>
  </si>
  <si>
    <t>Apdzīvota vieta</t>
  </si>
  <si>
    <t>Baltezers</t>
  </si>
  <si>
    <t>Āņi</t>
  </si>
  <si>
    <t>Garkalne</t>
  </si>
  <si>
    <t>Atzars 3 uz Mežrozes</t>
  </si>
  <si>
    <t>Atzars 4 uz ezeru</t>
  </si>
  <si>
    <t>Atzars 1 uz ezreu</t>
  </si>
  <si>
    <t>Ausekļa iela</t>
  </si>
  <si>
    <t>Atzars 1 uz Saliņām</t>
  </si>
  <si>
    <t>Atzars 1 uz Korintēm</t>
  </si>
  <si>
    <t>Atzars 2 uz ezeru</t>
  </si>
  <si>
    <t>Atzars 1 uz Gundariem</t>
  </si>
  <si>
    <t>Atzars uz Krastkalniem</t>
  </si>
  <si>
    <t>Atzars uz Nr.46</t>
  </si>
  <si>
    <t>Stapriņi</t>
  </si>
  <si>
    <t>Vaivariņu iela</t>
  </si>
  <si>
    <t>Andromēdas iela</t>
  </si>
  <si>
    <t>Viršu iela</t>
  </si>
  <si>
    <t>Īrisu iela</t>
  </si>
  <si>
    <t>Sārteņu iela</t>
  </si>
  <si>
    <t>Īvju iela</t>
  </si>
  <si>
    <t>Ainavas iela</t>
  </si>
  <si>
    <t>Mežezera iela</t>
  </si>
  <si>
    <t>Ūdens iela</t>
  </si>
  <si>
    <t>Silmalas iela</t>
  </si>
  <si>
    <t>ATARI</t>
  </si>
  <si>
    <t>Krasta iela</t>
  </si>
  <si>
    <t>Atspulga iela</t>
  </si>
  <si>
    <t>Rietumdārzu iela</t>
  </si>
  <si>
    <t>Dārznieku iela</t>
  </si>
  <si>
    <t>Riekstkožu iela</t>
  </si>
  <si>
    <t>Zeltkalēju iela</t>
  </si>
  <si>
    <t>Eimuri</t>
  </si>
  <si>
    <t>Atzars 1 uz Kalnakreriļiem</t>
  </si>
  <si>
    <t>Laimas iela</t>
  </si>
  <si>
    <t>Zelta iela</t>
  </si>
  <si>
    <t>Sudraba iela</t>
  </si>
  <si>
    <t>Ēnu iela</t>
  </si>
  <si>
    <t>Imantu iela</t>
  </si>
  <si>
    <t>Piesaules iela</t>
  </si>
  <si>
    <t>Lilijas iela</t>
  </si>
  <si>
    <t>Dzidrumu iela</t>
  </si>
  <si>
    <t>Vidus iela</t>
  </si>
  <si>
    <t>Krastnieku iela</t>
  </si>
  <si>
    <t>Atzars 2 uz Ziemeļbullas</t>
  </si>
  <si>
    <t>Birznieki</t>
  </si>
  <si>
    <t>Namiķu iela</t>
  </si>
  <si>
    <t>Kokles iela</t>
  </si>
  <si>
    <t>Dīķīšu iela</t>
  </si>
  <si>
    <t>Robežnieku iela</t>
  </si>
  <si>
    <t>Pumpuru iela</t>
  </si>
  <si>
    <t>Meldru iela</t>
  </si>
  <si>
    <t>Kārklu iela</t>
  </si>
  <si>
    <t>Ādaži</t>
  </si>
  <si>
    <t>Atari</t>
  </si>
  <si>
    <t>Upmalas Centrālā līnija</t>
  </si>
  <si>
    <t>Upmalas 7.šķērslīnija</t>
  </si>
  <si>
    <t>Kadaga</t>
  </si>
  <si>
    <t>Umpalas 6.šķērslīnija</t>
  </si>
  <si>
    <t>Umpalas 5.šķērslīnija</t>
  </si>
  <si>
    <t>Umpalas 4.šķērslīnija</t>
  </si>
  <si>
    <t>Umpalas 3.šķērslīnija</t>
  </si>
  <si>
    <t>Upmalas 1.šķērslīnija</t>
  </si>
  <si>
    <t>Umpalas 2.šķērslīnija</t>
  </si>
  <si>
    <t>Jāņogu iela</t>
  </si>
  <si>
    <t>Gravas iela</t>
  </si>
  <si>
    <t>Zaļākalna iela</t>
  </si>
  <si>
    <t>Burvju iela</t>
  </si>
  <si>
    <t>Dvīņu iela</t>
  </si>
  <si>
    <t>Nogāzes iela</t>
  </si>
  <si>
    <t>Zābaku iela</t>
  </si>
  <si>
    <t>Smilšu iela</t>
  </si>
  <si>
    <t>Vecupes iela</t>
  </si>
  <si>
    <t>Akotu iela</t>
  </si>
  <si>
    <t>Skaru iela</t>
  </si>
  <si>
    <t>Pūpēžu iela</t>
  </si>
  <si>
    <t>Lilavu iela</t>
  </si>
  <si>
    <t>Riekstu iela A</t>
  </si>
  <si>
    <t>Divezeri</t>
  </si>
  <si>
    <t>Atzars 1 uz Smilškalniem</t>
  </si>
  <si>
    <t>Lauku teritorija</t>
  </si>
  <si>
    <t>Rotācijas aplis</t>
  </si>
  <si>
    <t>Lielvārnu iela</t>
  </si>
  <si>
    <t>Mežotņu iela</t>
  </si>
  <si>
    <t>Atzars 1 uz poligonu</t>
  </si>
  <si>
    <t>Iļķene</t>
  </si>
  <si>
    <t>Timrotu iela</t>
  </si>
  <si>
    <t>Stērstu iela</t>
  </si>
  <si>
    <t>Dzilnu iela</t>
  </si>
  <si>
    <t>Avotu iela</t>
  </si>
  <si>
    <t>Zeduļu iela</t>
  </si>
  <si>
    <t>Atzars 2 uz Austrumu ielu</t>
  </si>
  <si>
    <t>Stirnu iela</t>
  </si>
  <si>
    <t>Podkalnu iela</t>
  </si>
  <si>
    <t>Aizstrautu iela</t>
  </si>
  <si>
    <t>Briežu iela</t>
  </si>
  <si>
    <t>Pauguru iela</t>
  </si>
  <si>
    <t>Puķu iela</t>
  </si>
  <si>
    <t>Vainagu iela</t>
  </si>
  <si>
    <t>Kroņu iela</t>
  </si>
  <si>
    <t>Gredzenu iela</t>
  </si>
  <si>
    <t>Veltas iela</t>
  </si>
  <si>
    <t>Alīdas iela</t>
  </si>
  <si>
    <t>Jēkaba iela</t>
  </si>
  <si>
    <t>Ziedoņa iela</t>
  </si>
  <si>
    <t>Ūbeļu ielas Atzars 2 uz AC-V46</t>
  </si>
  <si>
    <t>Lejupes iela</t>
  </si>
  <si>
    <t>Attekas iela</t>
  </si>
  <si>
    <t>Atzars 1 uz skolas stāvlaukumu</t>
  </si>
  <si>
    <t>Atzars 4 uz garāžām</t>
  </si>
  <si>
    <t>Atzars 3 uz Nr.27A</t>
  </si>
  <si>
    <t>Atzars 4 uz Katlapu ceļiem</t>
  </si>
  <si>
    <t>Vītolu iela</t>
  </si>
  <si>
    <t>Remberģu iela</t>
  </si>
  <si>
    <t>Vēja iela</t>
  </si>
  <si>
    <t>Īsā iela</t>
  </si>
  <si>
    <t>Mazā iela</t>
  </si>
  <si>
    <t>Bārdu iela</t>
  </si>
  <si>
    <t>Atzars 1 uz Vējavas ielu</t>
  </si>
  <si>
    <t>Atzars 2 uz Nr.7</t>
  </si>
  <si>
    <t>Atzars 3 uz Ziediņiem</t>
  </si>
  <si>
    <t>Loka iela</t>
  </si>
  <si>
    <t>Koku iela</t>
  </si>
  <si>
    <t>Skuju iela</t>
  </si>
  <si>
    <t>Atzars uz Nūrnieku ielu</t>
  </si>
  <si>
    <t>Katlapu iela</t>
  </si>
  <si>
    <t>Katlapu ceļš</t>
  </si>
  <si>
    <t>Atzars uz attīrīšanas ietaisēm</t>
  </si>
  <si>
    <t>Vectiltiņu ceļš</t>
  </si>
  <si>
    <t>Jauntiltiņu ceļš</t>
  </si>
  <si>
    <t>Atzars 1 gar Jauntiltiņiem</t>
  </si>
  <si>
    <t>Stārķu iela</t>
  </si>
  <si>
    <t>Strazdu iela</t>
  </si>
  <si>
    <t>Vanagu iela</t>
  </si>
  <si>
    <t>Lakstīgalu iela</t>
  </si>
  <si>
    <t>Cielavu iela</t>
  </si>
  <si>
    <t>Atzars B uz Gaujas ielu</t>
  </si>
  <si>
    <t>Atzars 1 uz Rīgas gatvi</t>
  </si>
  <si>
    <t>Atzars 2 uz Rīgas gatvi</t>
  </si>
  <si>
    <t>Pilnībā nepiederošas ielas</t>
  </si>
  <si>
    <t>Ozolu ceļš 1</t>
  </si>
  <si>
    <t>Ozolu ceļš 2</t>
  </si>
  <si>
    <t>Aveņu iela</t>
  </si>
  <si>
    <t>Skolnieku iela</t>
  </si>
  <si>
    <t>Pievedceļš Pirmai ielai</t>
  </si>
  <si>
    <t>Gaujas aizsargdambja ceļš</t>
  </si>
  <si>
    <t>Atzars uz angāru</t>
  </si>
  <si>
    <t>Atzars starp Ozolu ceļiem 1 un 2</t>
  </si>
  <si>
    <t>Zemeņu iela</t>
  </si>
  <si>
    <t>Vējupes Centrālais ceļš</t>
  </si>
  <si>
    <t>Vējupes 2.ceļš</t>
  </si>
  <si>
    <t>Vējupes 3.ceļš</t>
  </si>
  <si>
    <t>Atzars 1 uz stadionu</t>
  </si>
  <si>
    <t>Atzars 2 uz Likteņiem</t>
  </si>
  <si>
    <t>STAPRIŅI (LUKSTI)</t>
  </si>
  <si>
    <t>Atzars 2 uz Nr.28</t>
  </si>
  <si>
    <t>Tērces iela</t>
  </si>
  <si>
    <t>Tirgus laukums</t>
  </si>
  <si>
    <t>Smilgas 1.līnija</t>
  </si>
  <si>
    <t>Smilgas 2.līnija</t>
  </si>
  <si>
    <t>Smilgas 3.līnija</t>
  </si>
  <si>
    <t>Atzars 1 uz 4.līniju</t>
  </si>
  <si>
    <t>Smilgas 4.līnija</t>
  </si>
  <si>
    <t>Smilgas 1.sķērslīnija</t>
  </si>
  <si>
    <t>Smilgas 2.sķērslīnija</t>
  </si>
  <si>
    <t>Smilgas 3.sķērslīnija</t>
  </si>
  <si>
    <t>Smilgas 4.sķērslīnija</t>
  </si>
  <si>
    <t>Smilgas 5.sķērslīnija</t>
  </si>
  <si>
    <t>Smilgas 6.sķērslīnija</t>
  </si>
  <si>
    <t>Jaunceriņu 1.iela (ceļš bez nos.)</t>
  </si>
  <si>
    <t>Jaunceriņu 2.iela (ceļš bez nos.)</t>
  </si>
  <si>
    <t>Jaunceriņu 3.iela (ceļš bez nos.)</t>
  </si>
  <si>
    <t>Jaunceriņu 4.iela (ceļš bez nos.)</t>
  </si>
  <si>
    <t>C01.01</t>
  </si>
  <si>
    <t>C02.02</t>
  </si>
  <si>
    <t>C05.05</t>
  </si>
  <si>
    <t>C01.02</t>
  </si>
  <si>
    <t>C01.03</t>
  </si>
  <si>
    <t>C01.04</t>
  </si>
  <si>
    <t>C01.05</t>
  </si>
  <si>
    <t>C01.06</t>
  </si>
  <si>
    <t>C02.03</t>
  </si>
  <si>
    <t>C05.03</t>
  </si>
  <si>
    <t>C09.03</t>
  </si>
  <si>
    <t>C06.03</t>
  </si>
  <si>
    <t>C07.03</t>
  </si>
  <si>
    <t>C08.03</t>
  </si>
  <si>
    <t>C01.09</t>
  </si>
  <si>
    <t>C01.07</t>
  </si>
  <si>
    <t>C01.08</t>
  </si>
  <si>
    <t>C01.10</t>
  </si>
  <si>
    <t>C01.11</t>
  </si>
  <si>
    <t>C01.12</t>
  </si>
  <si>
    <t>C01.13</t>
  </si>
  <si>
    <t>C01.14</t>
  </si>
  <si>
    <t>C01.15</t>
  </si>
  <si>
    <t>C01.16</t>
  </si>
  <si>
    <t>C01.17</t>
  </si>
  <si>
    <t>C01.18</t>
  </si>
  <si>
    <t>C01.19</t>
  </si>
  <si>
    <t>C01.20</t>
  </si>
  <si>
    <t>C01.21</t>
  </si>
  <si>
    <t>C01.22</t>
  </si>
  <si>
    <t>C01.23</t>
  </si>
  <si>
    <t>C01.24</t>
  </si>
  <si>
    <t>C01.25</t>
  </si>
  <si>
    <t>C01.26</t>
  </si>
  <si>
    <t>C02.01</t>
  </si>
  <si>
    <t>C03.01</t>
  </si>
  <si>
    <t>C04.01</t>
  </si>
  <si>
    <t>C04.02</t>
  </si>
  <si>
    <t>C05.01</t>
  </si>
  <si>
    <t>C05.08</t>
  </si>
  <si>
    <t>C05.02</t>
  </si>
  <si>
    <t>C05.04</t>
  </si>
  <si>
    <t>C05.06</t>
  </si>
  <si>
    <t>C05.07</t>
  </si>
  <si>
    <t>C06.01</t>
  </si>
  <si>
    <t>C06.02</t>
  </si>
  <si>
    <t>C07.01</t>
  </si>
  <si>
    <t>C07.02</t>
  </si>
  <si>
    <t>C07.04</t>
  </si>
  <si>
    <t>C08.01</t>
  </si>
  <si>
    <t>C08.02</t>
  </si>
  <si>
    <t>C08.04</t>
  </si>
  <si>
    <t>C09.01</t>
  </si>
  <si>
    <t>C09.02</t>
  </si>
  <si>
    <t>C09.04</t>
  </si>
  <si>
    <t>C09.05</t>
  </si>
  <si>
    <t>C09.06</t>
  </si>
  <si>
    <t>C09.07</t>
  </si>
  <si>
    <t>C10.01</t>
  </si>
  <si>
    <t>C10.02</t>
  </si>
  <si>
    <t>C11.01</t>
  </si>
  <si>
    <t>C11.02</t>
  </si>
  <si>
    <t>C11.03</t>
  </si>
  <si>
    <t>C11.04</t>
  </si>
  <si>
    <t>C11.05</t>
  </si>
  <si>
    <t>C11.06</t>
  </si>
  <si>
    <t>C11.07</t>
  </si>
  <si>
    <t>C11.08</t>
  </si>
  <si>
    <t>C11.09</t>
  </si>
  <si>
    <t>C11.10</t>
  </si>
  <si>
    <t>C11.11</t>
  </si>
  <si>
    <t>C11.12</t>
  </si>
  <si>
    <t>C11.13</t>
  </si>
  <si>
    <t>C11.14</t>
  </si>
  <si>
    <t>C11.15</t>
  </si>
  <si>
    <t>C11.16</t>
  </si>
  <si>
    <t>C12.01</t>
  </si>
  <si>
    <t>C12.02</t>
  </si>
  <si>
    <t>C12.03</t>
  </si>
  <si>
    <t>C12.04</t>
  </si>
  <si>
    <t>C12.05</t>
  </si>
  <si>
    <t>01.01</t>
  </si>
  <si>
    <t>02.02</t>
  </si>
  <si>
    <t>05.05</t>
  </si>
  <si>
    <t>01.02</t>
  </si>
  <si>
    <t>01.04</t>
  </si>
  <si>
    <t>01.05</t>
  </si>
  <si>
    <t>01.06</t>
  </si>
  <si>
    <t>01.07</t>
  </si>
  <si>
    <t>01.08</t>
  </si>
  <si>
    <t>01.09</t>
  </si>
  <si>
    <t>01.03</t>
  </si>
  <si>
    <t>02.04</t>
  </si>
  <si>
    <t>09.04</t>
  </si>
  <si>
    <t>01.10</t>
  </si>
  <si>
    <t>01.11</t>
  </si>
  <si>
    <t>01.12</t>
  </si>
  <si>
    <t>01.13</t>
  </si>
  <si>
    <t>01.14</t>
  </si>
  <si>
    <t>01.15</t>
  </si>
  <si>
    <t>01.35</t>
  </si>
  <si>
    <t>01.25</t>
  </si>
  <si>
    <t>01.16</t>
  </si>
  <si>
    <t>01.17</t>
  </si>
  <si>
    <t>01.18</t>
  </si>
  <si>
    <t>01.28</t>
  </si>
  <si>
    <t>01.19</t>
  </si>
  <si>
    <t>01.20</t>
  </si>
  <si>
    <t>01.21</t>
  </si>
  <si>
    <t>01.22</t>
  </si>
  <si>
    <t>01.23</t>
  </si>
  <si>
    <t>01.24</t>
  </si>
  <si>
    <t>01.27</t>
  </si>
  <si>
    <t>01.26</t>
  </si>
  <si>
    <t>01.29</t>
  </si>
  <si>
    <t>01.30</t>
  </si>
  <si>
    <t>01.31</t>
  </si>
  <si>
    <t>01.32</t>
  </si>
  <si>
    <t>01.33</t>
  </si>
  <si>
    <t>01.34</t>
  </si>
  <si>
    <t>01.36</t>
  </si>
  <si>
    <t>01.37</t>
  </si>
  <si>
    <t>01.38</t>
  </si>
  <si>
    <t>01.39</t>
  </si>
  <si>
    <t>01.40</t>
  </si>
  <si>
    <t>01.41</t>
  </si>
  <si>
    <t>01.42</t>
  </si>
  <si>
    <t>01.43</t>
  </si>
  <si>
    <t>01.44</t>
  </si>
  <si>
    <t>01.45</t>
  </si>
  <si>
    <t>01.46</t>
  </si>
  <si>
    <t>01.47</t>
  </si>
  <si>
    <t>01.48</t>
  </si>
  <si>
    <t>01.49</t>
  </si>
  <si>
    <t>01.50</t>
  </si>
  <si>
    <t>01.51</t>
  </si>
  <si>
    <t>02.01</t>
  </si>
  <si>
    <t>02.03</t>
  </si>
  <si>
    <t>05.01</t>
  </si>
  <si>
    <t>05.02</t>
  </si>
  <si>
    <t>05.03</t>
  </si>
  <si>
    <t>05.04</t>
  </si>
  <si>
    <t>05.06</t>
  </si>
  <si>
    <t>05.07</t>
  </si>
  <si>
    <t>05.08</t>
  </si>
  <si>
    <t>05.09</t>
  </si>
  <si>
    <t>06.01</t>
  </si>
  <si>
    <t>07.01</t>
  </si>
  <si>
    <t>07.02</t>
  </si>
  <si>
    <t>07.03</t>
  </si>
  <si>
    <t>09.01</t>
  </si>
  <si>
    <t>09.02</t>
  </si>
  <si>
    <t>09.03</t>
  </si>
  <si>
    <t>09.05</t>
  </si>
  <si>
    <t>09.06</t>
  </si>
  <si>
    <t>11.01</t>
  </si>
  <si>
    <t>11.03</t>
  </si>
  <si>
    <t>11.04</t>
  </si>
  <si>
    <t>11.02</t>
  </si>
  <si>
    <t>11.05</t>
  </si>
  <si>
    <t>11.06</t>
  </si>
  <si>
    <t>11.07</t>
  </si>
  <si>
    <t>11.08</t>
  </si>
  <si>
    <t>11.09</t>
  </si>
  <si>
    <t>11.10</t>
  </si>
  <si>
    <t>11.11</t>
  </si>
  <si>
    <t>11.12</t>
  </si>
  <si>
    <t>11.13</t>
  </si>
  <si>
    <t>11.14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</si>
  <si>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</si>
  <si>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</si>
  <si>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</si>
  <si>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</si>
  <si>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</si>
  <si>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</si>
  <si>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</si>
  <si>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</si>
  <si>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</si>
  <si>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12.10</t>
  </si>
  <si>
    <t>12.11</t>
  </si>
  <si>
    <t>Atzars 1 uz Kadagas ceļu</t>
  </si>
  <si>
    <t>Atzars 3 uz Nr.49</t>
  </si>
  <si>
    <t>Atzars 2 uz Nr.37</t>
  </si>
  <si>
    <t>Cimeļupītes</t>
  </si>
  <si>
    <t>Daugavas iela</t>
  </si>
  <si>
    <t>Stapriņu iela</t>
  </si>
  <si>
    <t>Upes iela</t>
  </si>
  <si>
    <t>Kauguru šķērsiela</t>
  </si>
  <si>
    <t>GVDI kateg.</t>
  </si>
  <si>
    <t>&gt;5000</t>
  </si>
  <si>
    <t>&lt;100</t>
  </si>
  <si>
    <t>1000-5000</t>
  </si>
  <si>
    <t>100-499</t>
  </si>
  <si>
    <t>500-999</t>
  </si>
  <si>
    <t>Uztur. Klase</t>
  </si>
  <si>
    <t>D</t>
  </si>
  <si>
    <t>C</t>
  </si>
  <si>
    <t>A1</t>
  </si>
  <si>
    <t>Atzars 1 uz Zīļu ielu</t>
  </si>
  <si>
    <t>Druvas iela (Remberģu ielas turpinājums)</t>
  </si>
  <si>
    <t>Enkuru ielas atzars</t>
  </si>
  <si>
    <t>`0,9</t>
  </si>
  <si>
    <t>Enkuru iela (bijušais Kanāla ceļš)</t>
  </si>
  <si>
    <t>Jāņkalnu iela (bijušais Jāņkalnu ceļš)</t>
  </si>
  <si>
    <t>Zušu iela (bijušais Kanāla ceļš)</t>
  </si>
  <si>
    <t>Mednieku iela (bijušais Mednieku ceļš)</t>
  </si>
  <si>
    <t>4.pielikums
Ādažu novada domes 2019.gada 17.decembra protokolam Nr.28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</si>
</sst>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186"/>
      <scheme val="minor"/>
    </font>
    <font>
      <sz val="8"/>
      <color theme="1" tint="4.9989318521683403E-2"/>
      <name val="Calibri"/>
      <family val="2"/>
      <scheme val="minor"/>
    </font>
    <font>
      <sz val="8"/>
      <color theme="1"/>
      <name val="Calibri"/>
      <family val="2"/>
      <charset val="186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charset val="186"/>
      <scheme val="minor"/>
    </font>
    <font>
      <i/>
      <sz val="8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theme="1" tint="4.9989318521683403E-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8"/>
      <color theme="1" tint="0.499984740745262"/>
      <name val="Calibri"/>
      <family val="2"/>
      <scheme val="minor"/>
    </font>
    <font>
      <i/>
      <sz val="8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5" tint="0.39997558519241921"/>
      <name val="Calibri"/>
      <family val="2"/>
      <charset val="186"/>
      <scheme val="minor"/>
    </font>
    <font>
      <b/>
      <i/>
      <sz val="8"/>
      <color theme="1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i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Dot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5" applyNumberFormat="0" applyAlignment="0" applyProtection="0"/>
    <xf numFmtId="0" fontId="3" fillId="0" borderId="0"/>
  </cellStyleXfs>
  <cellXfs count="319">
    <xf numFmtId="0" fontId="0" fillId="0" borderId="0" xfId="0"/>
    <xf numFmtId="0" fontId="4" fillId="0" borderId="0" xfId="2" applyFont="1"/>
    <xf numFmtId="0" fontId="4" fillId="0" borderId="11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vertical="center"/>
    </xf>
    <xf numFmtId="0" fontId="4" fillId="0" borderId="3" xfId="2" applyFont="1" applyBorder="1" applyAlignment="1">
      <alignment horizontal="center"/>
    </xf>
    <xf numFmtId="0" fontId="4" fillId="5" borderId="0" xfId="2" applyFont="1" applyFill="1"/>
    <xf numFmtId="0" fontId="4" fillId="0" borderId="0" xfId="2" applyFont="1" applyFill="1"/>
    <xf numFmtId="0" fontId="4" fillId="0" borderId="13" xfId="2" applyFont="1" applyFill="1" applyBorder="1"/>
    <xf numFmtId="0" fontId="4" fillId="0" borderId="11" xfId="2" applyFont="1" applyFill="1" applyBorder="1"/>
    <xf numFmtId="0" fontId="5" fillId="0" borderId="13" xfId="2" applyFont="1" applyFill="1" applyBorder="1" applyAlignment="1">
      <alignment horizontal="right"/>
    </xf>
    <xf numFmtId="0" fontId="5" fillId="0" borderId="11" xfId="2" applyFont="1" applyFill="1" applyBorder="1" applyAlignment="1">
      <alignment horizontal="right"/>
    </xf>
    <xf numFmtId="0" fontId="4" fillId="5" borderId="11" xfId="2" applyFont="1" applyFill="1" applyBorder="1" applyAlignment="1">
      <alignment horizontal="center"/>
    </xf>
    <xf numFmtId="0" fontId="4" fillId="0" borderId="3" xfId="2" applyFont="1" applyFill="1" applyBorder="1"/>
    <xf numFmtId="0" fontId="4" fillId="0" borderId="4" xfId="2" applyFont="1" applyFill="1" applyBorder="1"/>
    <xf numFmtId="0" fontId="4" fillId="0" borderId="14" xfId="2" applyFont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4" fillId="0" borderId="1" xfId="2" applyFont="1" applyFill="1" applyBorder="1"/>
    <xf numFmtId="0" fontId="4" fillId="0" borderId="12" xfId="2" applyFont="1" applyFill="1" applyBorder="1"/>
    <xf numFmtId="0" fontId="4" fillId="0" borderId="13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6" fillId="0" borderId="1" xfId="2" applyFont="1" applyFill="1" applyBorder="1"/>
    <xf numFmtId="0" fontId="6" fillId="0" borderId="12" xfId="2" applyFont="1" applyFill="1" applyBorder="1"/>
    <xf numFmtId="164" fontId="6" fillId="0" borderId="12" xfId="2" applyNumberFormat="1" applyFont="1" applyFill="1" applyBorder="1"/>
    <xf numFmtId="0" fontId="4" fillId="0" borderId="24" xfId="2" applyFont="1" applyBorder="1" applyAlignment="1">
      <alignment horizontal="center"/>
    </xf>
    <xf numFmtId="0" fontId="4" fillId="0" borderId="25" xfId="2" applyFont="1" applyBorder="1" applyAlignment="1">
      <alignment horizontal="center"/>
    </xf>
    <xf numFmtId="0" fontId="4" fillId="0" borderId="26" xfId="2" applyFont="1" applyBorder="1" applyAlignment="1">
      <alignment horizontal="center"/>
    </xf>
    <xf numFmtId="0" fontId="4" fillId="0" borderId="27" xfId="2" applyFont="1" applyBorder="1" applyAlignment="1">
      <alignment horizontal="center"/>
    </xf>
    <xf numFmtId="0" fontId="4" fillId="0" borderId="16" xfId="2" applyFont="1" applyFill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4" fillId="0" borderId="28" xfId="2" applyFont="1" applyBorder="1" applyAlignment="1">
      <alignment horizontal="center"/>
    </xf>
    <xf numFmtId="0" fontId="4" fillId="5" borderId="27" xfId="2" applyFont="1" applyFill="1" applyBorder="1" applyAlignment="1">
      <alignment horizontal="center"/>
    </xf>
    <xf numFmtId="0" fontId="4" fillId="5" borderId="25" xfId="2" applyFont="1" applyFill="1" applyBorder="1" applyAlignment="1">
      <alignment horizontal="center"/>
    </xf>
    <xf numFmtId="0" fontId="4" fillId="0" borderId="29" xfId="2" applyFont="1" applyBorder="1" applyAlignment="1">
      <alignment horizontal="center"/>
    </xf>
    <xf numFmtId="0" fontId="4" fillId="0" borderId="30" xfId="2" applyFont="1" applyBorder="1" applyAlignment="1">
      <alignment horizontal="center"/>
    </xf>
    <xf numFmtId="0" fontId="4" fillId="0" borderId="21" xfId="2" applyFont="1" applyBorder="1" applyAlignment="1">
      <alignment horizontal="center"/>
    </xf>
    <xf numFmtId="0" fontId="4" fillId="0" borderId="14" xfId="2" applyFont="1" applyFill="1" applyBorder="1"/>
    <xf numFmtId="0" fontId="4" fillId="0" borderId="31" xfId="2" applyFont="1" applyBorder="1" applyAlignment="1">
      <alignment horizontal="center" vertical="center" wrapText="1"/>
    </xf>
    <xf numFmtId="0" fontId="4" fillId="0" borderId="32" xfId="2" applyFont="1" applyBorder="1" applyAlignment="1">
      <alignment horizontal="center" vertical="center"/>
    </xf>
    <xf numFmtId="0" fontId="4" fillId="4" borderId="33" xfId="2" applyFont="1" applyFill="1" applyBorder="1" applyAlignment="1">
      <alignment horizontal="center" vertical="center" wrapText="1"/>
    </xf>
    <xf numFmtId="0" fontId="4" fillId="4" borderId="34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/>
    </xf>
    <xf numFmtId="0" fontId="4" fillId="4" borderId="6" xfId="2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/>
    </xf>
    <xf numFmtId="0" fontId="4" fillId="0" borderId="35" xfId="2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6" borderId="0" xfId="2" applyFont="1" applyFill="1"/>
    <xf numFmtId="0" fontId="5" fillId="7" borderId="11" xfId="2" applyFont="1" applyFill="1" applyBorder="1" applyAlignment="1">
      <alignment horizontal="right"/>
    </xf>
    <xf numFmtId="0" fontId="4" fillId="7" borderId="11" xfId="2" applyFont="1" applyFill="1" applyBorder="1"/>
    <xf numFmtId="164" fontId="4" fillId="3" borderId="14" xfId="2" applyNumberFormat="1" applyFont="1" applyFill="1" applyBorder="1" applyAlignment="1">
      <alignment vertical="center"/>
    </xf>
    <xf numFmtId="164" fontId="4" fillId="3" borderId="11" xfId="2" applyNumberFormat="1" applyFont="1" applyFill="1" applyBorder="1" applyAlignment="1">
      <alignment vertical="center"/>
    </xf>
    <xf numFmtId="164" fontId="4" fillId="3" borderId="1" xfId="2" applyNumberFormat="1" applyFont="1" applyFill="1" applyBorder="1" applyAlignment="1">
      <alignment vertical="center"/>
    </xf>
    <xf numFmtId="164" fontId="4" fillId="3" borderId="12" xfId="2" applyNumberFormat="1" applyFont="1" applyFill="1" applyBorder="1" applyAlignment="1">
      <alignment vertical="center"/>
    </xf>
    <xf numFmtId="164" fontId="4" fillId="3" borderId="13" xfId="2" applyNumberFormat="1" applyFont="1" applyFill="1" applyBorder="1" applyAlignment="1">
      <alignment vertical="center"/>
    </xf>
    <xf numFmtId="0" fontId="4" fillId="3" borderId="13" xfId="2" applyFont="1" applyFill="1" applyBorder="1" applyAlignment="1">
      <alignment vertical="center"/>
    </xf>
    <xf numFmtId="164" fontId="4" fillId="3" borderId="3" xfId="2" applyNumberFormat="1" applyFont="1" applyFill="1" applyBorder="1" applyAlignment="1">
      <alignment vertical="center"/>
    </xf>
    <xf numFmtId="164" fontId="4" fillId="3" borderId="4" xfId="2" applyNumberFormat="1" applyFont="1" applyFill="1" applyBorder="1" applyAlignment="1">
      <alignment vertical="center"/>
    </xf>
    <xf numFmtId="164" fontId="4" fillId="7" borderId="11" xfId="2" applyNumberFormat="1" applyFont="1" applyFill="1" applyBorder="1" applyAlignment="1">
      <alignment vertical="center"/>
    </xf>
    <xf numFmtId="0" fontId="7" fillId="0" borderId="1" xfId="2" applyFont="1" applyFill="1" applyBorder="1" applyAlignment="1">
      <alignment horizontal="left"/>
    </xf>
    <xf numFmtId="0" fontId="7" fillId="0" borderId="12" xfId="2" applyFont="1" applyFill="1" applyBorder="1" applyAlignment="1">
      <alignment horizontal="left"/>
    </xf>
    <xf numFmtId="0" fontId="7" fillId="0" borderId="13" xfId="2" applyFont="1" applyFill="1" applyBorder="1" applyAlignment="1">
      <alignment horizontal="right"/>
    </xf>
    <xf numFmtId="0" fontId="7" fillId="0" borderId="11" xfId="2" applyFont="1" applyFill="1" applyBorder="1" applyAlignment="1">
      <alignment horizontal="right"/>
    </xf>
    <xf numFmtId="0" fontId="4" fillId="0" borderId="12" xfId="2" applyFont="1" applyFill="1" applyBorder="1" applyAlignment="1">
      <alignment horizontal="center"/>
    </xf>
    <xf numFmtId="0" fontId="4" fillId="0" borderId="37" xfId="2" applyFont="1" applyBorder="1" applyAlignment="1">
      <alignment horizontal="center"/>
    </xf>
    <xf numFmtId="0" fontId="4" fillId="0" borderId="38" xfId="2" applyFont="1" applyBorder="1" applyAlignment="1">
      <alignment horizontal="center"/>
    </xf>
    <xf numFmtId="0" fontId="7" fillId="0" borderId="38" xfId="2" applyFont="1" applyFill="1" applyBorder="1" applyAlignment="1">
      <alignment horizontal="left"/>
    </xf>
    <xf numFmtId="0" fontId="7" fillId="0" borderId="3" xfId="2" applyFont="1" applyFill="1" applyBorder="1" applyAlignment="1">
      <alignment horizontal="left"/>
    </xf>
    <xf numFmtId="0" fontId="7" fillId="0" borderId="11" xfId="2" applyFont="1" applyFill="1" applyBorder="1" applyAlignment="1">
      <alignment horizontal="left"/>
    </xf>
    <xf numFmtId="0" fontId="5" fillId="8" borderId="11" xfId="2" applyFont="1" applyFill="1" applyBorder="1" applyAlignment="1">
      <alignment horizontal="right"/>
    </xf>
    <xf numFmtId="164" fontId="4" fillId="8" borderId="11" xfId="2" applyNumberFormat="1" applyFont="1" applyFill="1" applyBorder="1" applyAlignment="1">
      <alignment vertical="center"/>
    </xf>
    <xf numFmtId="0" fontId="4" fillId="5" borderId="24" xfId="2" applyFont="1" applyFill="1" applyBorder="1" applyAlignment="1">
      <alignment horizontal="center"/>
    </xf>
    <xf numFmtId="0" fontId="5" fillId="7" borderId="13" xfId="2" applyFont="1" applyFill="1" applyBorder="1" applyAlignment="1">
      <alignment horizontal="right"/>
    </xf>
    <xf numFmtId="0" fontId="4" fillId="7" borderId="13" xfId="2" applyFont="1" applyFill="1" applyBorder="1"/>
    <xf numFmtId="0" fontId="7" fillId="0" borderId="14" xfId="2" applyFont="1" applyFill="1" applyBorder="1" applyAlignment="1">
      <alignment horizontal="right"/>
    </xf>
    <xf numFmtId="0" fontId="4" fillId="5" borderId="37" xfId="2" applyFont="1" applyFill="1" applyBorder="1" applyAlignment="1">
      <alignment horizontal="center"/>
    </xf>
    <xf numFmtId="0" fontId="4" fillId="0" borderId="24" xfId="2" applyFont="1" applyFill="1" applyBorder="1" applyAlignment="1">
      <alignment horizontal="center"/>
    </xf>
    <xf numFmtId="0" fontId="4" fillId="0" borderId="12" xfId="2" applyFont="1" applyFill="1" applyBorder="1" applyAlignment="1">
      <alignment horizontal="left"/>
    </xf>
    <xf numFmtId="0" fontId="4" fillId="0" borderId="11" xfId="2" applyFont="1" applyFill="1" applyBorder="1" applyAlignment="1">
      <alignment horizontal="right"/>
    </xf>
    <xf numFmtId="0" fontId="4" fillId="0" borderId="11" xfId="2" applyFont="1" applyFill="1" applyBorder="1" applyAlignment="1">
      <alignment horizontal="left"/>
    </xf>
    <xf numFmtId="0" fontId="4" fillId="0" borderId="27" xfId="2" applyFont="1" applyFill="1" applyBorder="1" applyAlignment="1">
      <alignment horizontal="center"/>
    </xf>
    <xf numFmtId="0" fontId="4" fillId="0" borderId="39" xfId="2" applyFont="1" applyBorder="1" applyAlignment="1">
      <alignment horizontal="center"/>
    </xf>
    <xf numFmtId="0" fontId="5" fillId="7" borderId="15" xfId="2" applyFont="1" applyFill="1" applyBorder="1" applyAlignment="1">
      <alignment horizontal="right"/>
    </xf>
    <xf numFmtId="0" fontId="7" fillId="0" borderId="13" xfId="2" applyFont="1" applyFill="1" applyBorder="1" applyAlignment="1">
      <alignment horizontal="left"/>
    </xf>
    <xf numFmtId="0" fontId="4" fillId="0" borderId="14" xfId="2" applyFont="1" applyFill="1" applyBorder="1" applyAlignment="1">
      <alignment horizontal="center"/>
    </xf>
    <xf numFmtId="0" fontId="5" fillId="7" borderId="21" xfId="2" applyFont="1" applyFill="1" applyBorder="1" applyAlignment="1">
      <alignment horizontal="right"/>
    </xf>
    <xf numFmtId="164" fontId="6" fillId="0" borderId="13" xfId="2" applyNumberFormat="1" applyFont="1" applyFill="1" applyBorder="1"/>
    <xf numFmtId="0" fontId="7" fillId="0" borderId="12" xfId="2" applyFont="1" applyFill="1" applyBorder="1" applyAlignment="1"/>
    <xf numFmtId="0" fontId="6" fillId="0" borderId="13" xfId="2" applyFont="1" applyFill="1" applyBorder="1"/>
    <xf numFmtId="0" fontId="6" fillId="0" borderId="11" xfId="2" applyFont="1" applyFill="1" applyBorder="1"/>
    <xf numFmtId="0" fontId="7" fillId="0" borderId="36" xfId="2" applyFont="1" applyFill="1" applyBorder="1" applyAlignment="1">
      <alignment horizontal="left"/>
    </xf>
    <xf numFmtId="0" fontId="15" fillId="0" borderId="11" xfId="2" applyFont="1" applyFill="1" applyBorder="1" applyAlignment="1">
      <alignment horizontal="right"/>
    </xf>
    <xf numFmtId="0" fontId="7" fillId="0" borderId="14" xfId="2" applyFont="1" applyFill="1" applyBorder="1" applyAlignment="1">
      <alignment horizontal="left"/>
    </xf>
    <xf numFmtId="164" fontId="4" fillId="7" borderId="13" xfId="2" applyNumberFormat="1" applyFont="1" applyFill="1" applyBorder="1" applyAlignment="1">
      <alignment vertical="center"/>
    </xf>
    <xf numFmtId="164" fontId="4" fillId="7" borderId="15" xfId="2" applyNumberFormat="1" applyFont="1" applyFill="1" applyBorder="1" applyAlignment="1">
      <alignment vertical="center"/>
    </xf>
    <xf numFmtId="164" fontId="4" fillId="7" borderId="21" xfId="2" applyNumberFormat="1" applyFont="1" applyFill="1" applyBorder="1" applyAlignment="1">
      <alignment vertical="center"/>
    </xf>
    <xf numFmtId="0" fontId="7" fillId="0" borderId="12" xfId="2" applyFont="1" applyFill="1" applyBorder="1"/>
    <xf numFmtId="0" fontId="7" fillId="0" borderId="1" xfId="2" applyFont="1" applyFill="1" applyBorder="1"/>
    <xf numFmtId="0" fontId="7" fillId="0" borderId="3" xfId="2" applyFont="1" applyFill="1" applyBorder="1"/>
    <xf numFmtId="0" fontId="12" fillId="0" borderId="12" xfId="2" applyFont="1" applyFill="1" applyBorder="1"/>
    <xf numFmtId="0" fontId="5" fillId="0" borderId="15" xfId="2" applyFont="1" applyFill="1" applyBorder="1" applyAlignment="1">
      <alignment horizontal="right"/>
    </xf>
    <xf numFmtId="0" fontId="12" fillId="0" borderId="1" xfId="2" applyFont="1" applyFill="1" applyBorder="1"/>
    <xf numFmtId="0" fontId="4" fillId="0" borderId="15" xfId="2" applyFont="1" applyBorder="1" applyAlignment="1">
      <alignment horizontal="center"/>
    </xf>
    <xf numFmtId="0" fontId="4" fillId="5" borderId="28" xfId="2" applyFont="1" applyFill="1" applyBorder="1" applyAlignment="1">
      <alignment horizontal="center"/>
    </xf>
    <xf numFmtId="0" fontId="7" fillId="0" borderId="40" xfId="2" applyFont="1" applyFill="1" applyBorder="1"/>
    <xf numFmtId="0" fontId="16" fillId="0" borderId="24" xfId="2" applyFont="1" applyBorder="1" applyAlignment="1">
      <alignment horizontal="center"/>
    </xf>
    <xf numFmtId="0" fontId="16" fillId="0" borderId="12" xfId="2" applyFont="1" applyFill="1" applyBorder="1" applyAlignment="1">
      <alignment horizontal="left"/>
    </xf>
    <xf numFmtId="0" fontId="4" fillId="5" borderId="30" xfId="2" applyFont="1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16" fontId="4" fillId="0" borderId="0" xfId="2" applyNumberFormat="1" applyFont="1"/>
    <xf numFmtId="0" fontId="6" fillId="0" borderId="14" xfId="2" applyFont="1" applyFill="1" applyBorder="1"/>
    <xf numFmtId="0" fontId="5" fillId="7" borderId="42" xfId="2" applyFont="1" applyFill="1" applyBorder="1" applyAlignment="1">
      <alignment horizontal="right"/>
    </xf>
    <xf numFmtId="164" fontId="4" fillId="7" borderId="42" xfId="2" applyNumberFormat="1" applyFont="1" applyFill="1" applyBorder="1" applyAlignment="1">
      <alignment vertical="center"/>
    </xf>
    <xf numFmtId="0" fontId="5" fillId="0" borderId="20" xfId="2" applyFont="1" applyFill="1" applyBorder="1" applyAlignment="1">
      <alignment horizontal="right"/>
    </xf>
    <xf numFmtId="0" fontId="9" fillId="0" borderId="0" xfId="2" applyFont="1"/>
    <xf numFmtId="0" fontId="17" fillId="0" borderId="44" xfId="2" applyFont="1" applyBorder="1"/>
    <xf numFmtId="164" fontId="16" fillId="3" borderId="13" xfId="2" applyNumberFormat="1" applyFont="1" applyFill="1" applyBorder="1" applyAlignment="1">
      <alignment vertical="center"/>
    </xf>
    <xf numFmtId="0" fontId="7" fillId="0" borderId="15" xfId="2" applyFont="1" applyFill="1" applyBorder="1" applyAlignment="1">
      <alignment horizontal="left"/>
    </xf>
    <xf numFmtId="164" fontId="14" fillId="3" borderId="11" xfId="2" applyNumberFormat="1" applyFont="1" applyFill="1" applyBorder="1" applyAlignment="1">
      <alignment vertical="center"/>
    </xf>
    <xf numFmtId="0" fontId="5" fillId="0" borderId="14" xfId="2" applyFont="1" applyFill="1" applyBorder="1" applyAlignment="1">
      <alignment horizontal="right"/>
    </xf>
    <xf numFmtId="0" fontId="4" fillId="0" borderId="2" xfId="2" applyFont="1" applyFill="1" applyBorder="1"/>
    <xf numFmtId="164" fontId="4" fillId="3" borderId="15" xfId="2" applyNumberFormat="1" applyFont="1" applyFill="1" applyBorder="1" applyAlignment="1">
      <alignment vertical="center"/>
    </xf>
    <xf numFmtId="0" fontId="4" fillId="0" borderId="15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right"/>
    </xf>
    <xf numFmtId="0" fontId="4" fillId="0" borderId="2" xfId="2" applyFont="1" applyFill="1" applyBorder="1" applyAlignment="1">
      <alignment horizontal="center"/>
    </xf>
    <xf numFmtId="0" fontId="4" fillId="0" borderId="41" xfId="2" applyFont="1" applyFill="1" applyBorder="1"/>
    <xf numFmtId="0" fontId="7" fillId="0" borderId="3" xfId="2" applyFont="1" applyFill="1" applyBorder="1" applyAlignment="1"/>
    <xf numFmtId="0" fontId="7" fillId="0" borderId="14" xfId="2" applyFont="1" applyFill="1" applyBorder="1" applyAlignment="1"/>
    <xf numFmtId="0" fontId="7" fillId="0" borderId="1" xfId="2" applyFont="1" applyFill="1" applyBorder="1" applyAlignment="1"/>
    <xf numFmtId="0" fontId="4" fillId="0" borderId="45" xfId="2" applyFont="1" applyBorder="1" applyAlignment="1">
      <alignment horizontal="center"/>
    </xf>
    <xf numFmtId="0" fontId="7" fillId="0" borderId="46" xfId="2" applyFont="1" applyFill="1" applyBorder="1" applyAlignment="1"/>
    <xf numFmtId="0" fontId="4" fillId="0" borderId="47" xfId="2" applyFont="1" applyBorder="1" applyAlignment="1">
      <alignment horizontal="center"/>
    </xf>
    <xf numFmtId="0" fontId="12" fillId="0" borderId="14" xfId="2" applyFont="1" applyFill="1" applyBorder="1" applyAlignment="1">
      <alignment horizontal="left"/>
    </xf>
    <xf numFmtId="0" fontId="4" fillId="5" borderId="29" xfId="2" applyFont="1" applyFill="1" applyBorder="1" applyAlignment="1">
      <alignment horizontal="center"/>
    </xf>
    <xf numFmtId="0" fontId="4" fillId="5" borderId="16" xfId="2" applyFont="1" applyFill="1" applyBorder="1" applyAlignment="1">
      <alignment horizontal="center"/>
    </xf>
    <xf numFmtId="0" fontId="4" fillId="5" borderId="39" xfId="2" applyFont="1" applyFill="1" applyBorder="1" applyAlignment="1">
      <alignment horizontal="center"/>
    </xf>
    <xf numFmtId="0" fontId="4" fillId="5" borderId="15" xfId="2" applyFont="1" applyFill="1" applyBorder="1" applyAlignment="1">
      <alignment horizontal="center"/>
    </xf>
    <xf numFmtId="0" fontId="4" fillId="5" borderId="26" xfId="2" applyFont="1" applyFill="1" applyBorder="1" applyAlignment="1">
      <alignment horizontal="center"/>
    </xf>
    <xf numFmtId="0" fontId="7" fillId="7" borderId="11" xfId="2" applyFont="1" applyFill="1" applyBorder="1" applyAlignment="1">
      <alignment horizontal="left"/>
    </xf>
    <xf numFmtId="0" fontId="13" fillId="0" borderId="14" xfId="2" applyFont="1" applyFill="1" applyBorder="1" applyAlignment="1">
      <alignment horizontal="left"/>
    </xf>
    <xf numFmtId="0" fontId="4" fillId="0" borderId="4" xfId="2" applyFont="1" applyFill="1" applyBorder="1" applyAlignment="1">
      <alignment horizontal="right"/>
    </xf>
    <xf numFmtId="0" fontId="4" fillId="0" borderId="41" xfId="2" applyFont="1" applyFill="1" applyBorder="1" applyAlignment="1">
      <alignment horizontal="left"/>
    </xf>
    <xf numFmtId="0" fontId="4" fillId="0" borderId="48" xfId="2" applyFont="1" applyBorder="1" applyAlignment="1">
      <alignment horizontal="center"/>
    </xf>
    <xf numFmtId="0" fontId="7" fillId="0" borderId="49" xfId="2" applyFont="1" applyFill="1" applyBorder="1" applyAlignment="1">
      <alignment horizontal="left"/>
    </xf>
    <xf numFmtId="164" fontId="4" fillId="3" borderId="49" xfId="2" applyNumberFormat="1" applyFont="1" applyFill="1" applyBorder="1" applyAlignment="1">
      <alignment vertical="center"/>
    </xf>
    <xf numFmtId="0" fontId="4" fillId="0" borderId="38" xfId="2" applyFont="1" applyFill="1" applyBorder="1"/>
    <xf numFmtId="164" fontId="4" fillId="3" borderId="38" xfId="2" applyNumberFormat="1" applyFont="1" applyFill="1" applyBorder="1" applyAlignment="1">
      <alignment vertical="center"/>
    </xf>
    <xf numFmtId="0" fontId="4" fillId="0" borderId="21" xfId="2" applyFont="1" applyFill="1" applyBorder="1"/>
    <xf numFmtId="164" fontId="4" fillId="3" borderId="21" xfId="2" applyNumberFormat="1" applyFont="1" applyFill="1" applyBorder="1" applyAlignment="1">
      <alignment vertical="center"/>
    </xf>
    <xf numFmtId="0" fontId="6" fillId="0" borderId="46" xfId="2" applyFont="1" applyFill="1" applyBorder="1"/>
    <xf numFmtId="0" fontId="5" fillId="7" borderId="0" xfId="2" applyFont="1" applyFill="1" applyBorder="1" applyAlignment="1">
      <alignment horizontal="right"/>
    </xf>
    <xf numFmtId="0" fontId="4" fillId="0" borderId="38" xfId="2" applyFont="1" applyFill="1" applyBorder="1" applyAlignment="1">
      <alignment horizontal="center"/>
    </xf>
    <xf numFmtId="0" fontId="6" fillId="0" borderId="38" xfId="2" applyFont="1" applyFill="1" applyBorder="1"/>
    <xf numFmtId="0" fontId="4" fillId="0" borderId="50" xfId="2" applyFont="1" applyBorder="1" applyAlignment="1">
      <alignment horizontal="center"/>
    </xf>
    <xf numFmtId="0" fontId="4" fillId="0" borderId="51" xfId="2" applyFont="1" applyFill="1" applyBorder="1"/>
    <xf numFmtId="0" fontId="4" fillId="0" borderId="51" xfId="2" applyFont="1" applyBorder="1" applyAlignment="1">
      <alignment horizontal="center"/>
    </xf>
    <xf numFmtId="0" fontId="5" fillId="0" borderId="11" xfId="2" applyFont="1" applyFill="1" applyBorder="1" applyAlignment="1">
      <alignment horizontal="left"/>
    </xf>
    <xf numFmtId="0" fontId="12" fillId="0" borderId="38" xfId="2" applyFont="1" applyFill="1" applyBorder="1"/>
    <xf numFmtId="0" fontId="10" fillId="0" borderId="21" xfId="2" applyFont="1" applyFill="1" applyBorder="1" applyAlignment="1">
      <alignment horizontal="right"/>
    </xf>
    <xf numFmtId="164" fontId="11" fillId="3" borderId="21" xfId="2" applyNumberFormat="1" applyFont="1" applyFill="1" applyBorder="1" applyAlignment="1">
      <alignment vertical="center"/>
    </xf>
    <xf numFmtId="0" fontId="7" fillId="7" borderId="15" xfId="2" applyFont="1" applyFill="1" applyBorder="1" applyAlignment="1">
      <alignment horizontal="left"/>
    </xf>
    <xf numFmtId="0" fontId="6" fillId="0" borderId="21" xfId="2" applyFont="1" applyFill="1" applyBorder="1"/>
    <xf numFmtId="0" fontId="4" fillId="0" borderId="32" xfId="2" applyFont="1" applyFill="1" applyBorder="1" applyAlignment="1">
      <alignment horizontal="center" vertical="center" wrapText="1"/>
    </xf>
    <xf numFmtId="0" fontId="9" fillId="0" borderId="12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0" fontId="9" fillId="5" borderId="11" xfId="2" applyFont="1" applyFill="1" applyBorder="1" applyAlignment="1">
      <alignment horizontal="center"/>
    </xf>
    <xf numFmtId="0" fontId="9" fillId="5" borderId="15" xfId="2" applyFont="1" applyFill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38" xfId="2" applyFont="1" applyBorder="1" applyAlignment="1">
      <alignment horizontal="center"/>
    </xf>
    <xf numFmtId="0" fontId="9" fillId="0" borderId="14" xfId="2" applyFont="1" applyFill="1" applyBorder="1" applyAlignment="1">
      <alignment horizontal="center"/>
    </xf>
    <xf numFmtId="0" fontId="9" fillId="0" borderId="13" xfId="2" applyFont="1" applyFill="1" applyBorder="1" applyAlignment="1">
      <alignment horizontal="center"/>
    </xf>
    <xf numFmtId="0" fontId="9" fillId="0" borderId="21" xfId="2" applyFont="1" applyFill="1" applyBorder="1" applyAlignment="1">
      <alignment horizontal="center"/>
    </xf>
    <xf numFmtId="0" fontId="9" fillId="0" borderId="21" xfId="2" applyFont="1" applyBorder="1" applyAlignment="1">
      <alignment horizontal="center"/>
    </xf>
    <xf numFmtId="0" fontId="9" fillId="0" borderId="46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3" xfId="2" applyFont="1" applyFill="1" applyBorder="1" applyAlignment="1">
      <alignment horizontal="center"/>
    </xf>
    <xf numFmtId="0" fontId="9" fillId="0" borderId="51" xfId="2" applyFont="1" applyBorder="1" applyAlignment="1">
      <alignment horizontal="center"/>
    </xf>
    <xf numFmtId="0" fontId="9" fillId="0" borderId="12" xfId="2" applyFont="1" applyFill="1" applyBorder="1" applyAlignment="1">
      <alignment horizontal="center"/>
    </xf>
    <xf numFmtId="0" fontId="9" fillId="0" borderId="1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/>
    </xf>
    <xf numFmtId="49" fontId="9" fillId="0" borderId="38" xfId="2" applyNumberFormat="1" applyFont="1" applyBorder="1" applyAlignment="1">
      <alignment horizontal="center"/>
    </xf>
    <xf numFmtId="49" fontId="9" fillId="0" borderId="13" xfId="2" applyNumberFormat="1" applyFont="1" applyBorder="1" applyAlignment="1">
      <alignment horizontal="center"/>
    </xf>
    <xf numFmtId="49" fontId="9" fillId="0" borderId="11" xfId="2" applyNumberFormat="1" applyFont="1" applyBorder="1" applyAlignment="1">
      <alignment horizontal="center"/>
    </xf>
    <xf numFmtId="49" fontId="9" fillId="0" borderId="12" xfId="2" applyNumberFormat="1" applyFont="1" applyBorder="1" applyAlignment="1">
      <alignment horizontal="center"/>
    </xf>
    <xf numFmtId="49" fontId="9" fillId="0" borderId="1" xfId="2" applyNumberFormat="1" applyFont="1" applyBorder="1" applyAlignment="1">
      <alignment horizontal="center"/>
    </xf>
    <xf numFmtId="49" fontId="9" fillId="0" borderId="12" xfId="2" applyNumberFormat="1" applyFont="1" applyFill="1" applyBorder="1" applyAlignment="1">
      <alignment horizontal="center"/>
    </xf>
    <xf numFmtId="49" fontId="9" fillId="0" borderId="3" xfId="2" applyNumberFormat="1" applyFont="1" applyBorder="1" applyAlignment="1">
      <alignment horizontal="center"/>
    </xf>
    <xf numFmtId="49" fontId="18" fillId="0" borderId="13" xfId="2" applyNumberFormat="1" applyFont="1" applyBorder="1" applyAlignment="1">
      <alignment horizontal="center"/>
    </xf>
    <xf numFmtId="49" fontId="9" fillId="0" borderId="13" xfId="2" applyNumberFormat="1" applyFont="1" applyFill="1" applyBorder="1" applyAlignment="1">
      <alignment horizontal="center"/>
    </xf>
    <xf numFmtId="49" fontId="19" fillId="0" borderId="12" xfId="2" applyNumberFormat="1" applyFont="1" applyBorder="1" applyAlignment="1">
      <alignment horizontal="center"/>
    </xf>
    <xf numFmtId="49" fontId="9" fillId="0" borderId="15" xfId="2" applyNumberFormat="1" applyFont="1" applyBorder="1" applyAlignment="1">
      <alignment horizontal="center"/>
    </xf>
    <xf numFmtId="49" fontId="9" fillId="0" borderId="2" xfId="2" applyNumberFormat="1" applyFont="1" applyBorder="1" applyAlignment="1">
      <alignment horizontal="center"/>
    </xf>
    <xf numFmtId="49" fontId="9" fillId="5" borderId="4" xfId="2" applyNumberFormat="1" applyFont="1" applyFill="1" applyBorder="1" applyAlignment="1">
      <alignment horizontal="center"/>
    </xf>
    <xf numFmtId="49" fontId="9" fillId="5" borderId="12" xfId="2" applyNumberFormat="1" applyFont="1" applyFill="1" applyBorder="1" applyAlignment="1">
      <alignment horizontal="center"/>
    </xf>
    <xf numFmtId="49" fontId="9" fillId="5" borderId="13" xfId="2" applyNumberFormat="1" applyFont="1" applyFill="1" applyBorder="1" applyAlignment="1">
      <alignment horizontal="center"/>
    </xf>
    <xf numFmtId="49" fontId="9" fillId="5" borderId="11" xfId="2" applyNumberFormat="1" applyFont="1" applyFill="1" applyBorder="1" applyAlignment="1">
      <alignment horizontal="center"/>
    </xf>
    <xf numFmtId="49" fontId="9" fillId="5" borderId="21" xfId="2" applyNumberFormat="1" applyFont="1" applyFill="1" applyBorder="1" applyAlignment="1">
      <alignment horizontal="center"/>
    </xf>
    <xf numFmtId="49" fontId="9" fillId="4" borderId="7" xfId="2" applyNumberFormat="1" applyFont="1" applyFill="1" applyBorder="1" applyAlignment="1">
      <alignment horizontal="center" vertical="center" wrapText="1"/>
    </xf>
    <xf numFmtId="49" fontId="9" fillId="5" borderId="38" xfId="2" applyNumberFormat="1" applyFont="1" applyFill="1" applyBorder="1" applyAlignment="1">
      <alignment horizontal="center"/>
    </xf>
    <xf numFmtId="49" fontId="9" fillId="0" borderId="21" xfId="2" applyNumberFormat="1" applyFont="1" applyBorder="1" applyAlignment="1">
      <alignment horizontal="center"/>
    </xf>
    <xf numFmtId="49" fontId="9" fillId="0" borderId="36" xfId="2" applyNumberFormat="1" applyFont="1" applyBorder="1" applyAlignment="1">
      <alignment horizontal="center"/>
    </xf>
    <xf numFmtId="49" fontId="9" fillId="0" borderId="14" xfId="2" applyNumberFormat="1" applyFont="1" applyBorder="1" applyAlignment="1">
      <alignment horizontal="center"/>
    </xf>
    <xf numFmtId="49" fontId="9" fillId="0" borderId="46" xfId="2" applyNumberFormat="1" applyFont="1" applyBorder="1" applyAlignment="1">
      <alignment horizontal="center"/>
    </xf>
    <xf numFmtId="0" fontId="5" fillId="0" borderId="21" xfId="2" applyFont="1" applyFill="1" applyBorder="1" applyAlignment="1">
      <alignment horizontal="right"/>
    </xf>
    <xf numFmtId="49" fontId="9" fillId="5" borderId="3" xfId="2" applyNumberFormat="1" applyFont="1" applyFill="1" applyBorder="1" applyAlignment="1">
      <alignment horizontal="center"/>
    </xf>
    <xf numFmtId="0" fontId="12" fillId="0" borderId="3" xfId="2" applyFont="1" applyFill="1" applyBorder="1"/>
    <xf numFmtId="0" fontId="9" fillId="0" borderId="13" xfId="2" applyFont="1" applyFill="1" applyBorder="1"/>
    <xf numFmtId="0" fontId="7" fillId="0" borderId="2" xfId="2" applyFont="1" applyFill="1" applyBorder="1"/>
    <xf numFmtId="0" fontId="9" fillId="0" borderId="11" xfId="2" applyFont="1" applyFill="1" applyBorder="1"/>
    <xf numFmtId="0" fontId="7" fillId="0" borderId="43" xfId="2" applyFont="1" applyFill="1" applyBorder="1"/>
    <xf numFmtId="0" fontId="9" fillId="0" borderId="38" xfId="2" applyFont="1" applyFill="1" applyBorder="1" applyAlignment="1">
      <alignment horizontal="center"/>
    </xf>
    <xf numFmtId="0" fontId="9" fillId="0" borderId="15" xfId="2" applyFont="1" applyFill="1" applyBorder="1" applyAlignment="1">
      <alignment horizontal="center"/>
    </xf>
    <xf numFmtId="0" fontId="18" fillId="0" borderId="21" xfId="2" applyFont="1" applyFill="1" applyBorder="1" applyAlignment="1">
      <alignment horizontal="center"/>
    </xf>
    <xf numFmtId="0" fontId="18" fillId="0" borderId="13" xfId="2" applyFont="1" applyFill="1" applyBorder="1" applyAlignment="1">
      <alignment horizontal="center"/>
    </xf>
    <xf numFmtId="0" fontId="18" fillId="0" borderId="11" xfId="2" applyFont="1" applyFill="1" applyBorder="1" applyAlignment="1">
      <alignment horizontal="center"/>
    </xf>
    <xf numFmtId="0" fontId="20" fillId="0" borderId="13" xfId="2" applyFont="1" applyFill="1" applyBorder="1" applyAlignment="1">
      <alignment horizontal="center"/>
    </xf>
    <xf numFmtId="0" fontId="20" fillId="0" borderId="11" xfId="2" applyFont="1" applyFill="1" applyBorder="1" applyAlignment="1">
      <alignment horizontal="center"/>
    </xf>
    <xf numFmtId="0" fontId="4" fillId="0" borderId="21" xfId="2" applyFont="1" applyFill="1" applyBorder="1" applyAlignment="1">
      <alignment horizontal="center"/>
    </xf>
    <xf numFmtId="0" fontId="4" fillId="0" borderId="46" xfId="2" applyFont="1" applyBorder="1" applyAlignment="1">
      <alignment horizontal="center"/>
    </xf>
    <xf numFmtId="0" fontId="20" fillId="0" borderId="21" xfId="2" applyFont="1" applyFill="1" applyBorder="1" applyAlignment="1">
      <alignment horizontal="center"/>
    </xf>
    <xf numFmtId="0" fontId="4" fillId="0" borderId="52" xfId="2" applyFont="1" applyBorder="1" applyAlignment="1">
      <alignment horizontal="center" vertical="center" wrapText="1"/>
    </xf>
    <xf numFmtId="0" fontId="4" fillId="0" borderId="53" xfId="2" applyFont="1" applyBorder="1" applyAlignment="1">
      <alignment horizontal="center"/>
    </xf>
    <xf numFmtId="0" fontId="4" fillId="0" borderId="55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56" xfId="2" applyFont="1" applyBorder="1" applyAlignment="1">
      <alignment horizontal="center"/>
    </xf>
    <xf numFmtId="0" fontId="9" fillId="0" borderId="57" xfId="2" applyFont="1" applyBorder="1" applyAlignment="1">
      <alignment horizontal="center"/>
    </xf>
    <xf numFmtId="0" fontId="9" fillId="0" borderId="58" xfId="2" applyFont="1" applyBorder="1" applyAlignment="1">
      <alignment horizontal="center"/>
    </xf>
    <xf numFmtId="0" fontId="9" fillId="0" borderId="18" xfId="2" applyFont="1" applyBorder="1" applyAlignment="1">
      <alignment horizontal="center"/>
    </xf>
    <xf numFmtId="0" fontId="9" fillId="0" borderId="54" xfId="2" applyFont="1" applyBorder="1" applyAlignment="1">
      <alignment horizontal="center"/>
    </xf>
    <xf numFmtId="0" fontId="9" fillId="0" borderId="56" xfId="2" applyFont="1" applyFill="1" applyBorder="1" applyAlignment="1">
      <alignment horizontal="center"/>
    </xf>
    <xf numFmtId="0" fontId="9" fillId="0" borderId="59" xfId="2" applyFont="1" applyBorder="1" applyAlignment="1">
      <alignment horizontal="center"/>
    </xf>
    <xf numFmtId="0" fontId="9" fillId="0" borderId="17" xfId="2" applyFont="1" applyBorder="1" applyAlignment="1">
      <alignment horizontal="center"/>
    </xf>
    <xf numFmtId="0" fontId="9" fillId="0" borderId="54" xfId="2" applyFont="1" applyFill="1" applyBorder="1" applyAlignment="1">
      <alignment horizontal="center"/>
    </xf>
    <xf numFmtId="0" fontId="19" fillId="0" borderId="56" xfId="2" applyFont="1" applyBorder="1" applyAlignment="1">
      <alignment horizontal="center"/>
    </xf>
    <xf numFmtId="0" fontId="9" fillId="0" borderId="55" xfId="2" applyFont="1" applyBorder="1" applyAlignment="1">
      <alignment horizontal="center"/>
    </xf>
    <xf numFmtId="0" fontId="9" fillId="5" borderId="22" xfId="2" applyFont="1" applyFill="1" applyBorder="1" applyAlignment="1">
      <alignment horizontal="center"/>
    </xf>
    <xf numFmtId="0" fontId="9" fillId="5" borderId="56" xfId="2" applyFont="1" applyFill="1" applyBorder="1" applyAlignment="1">
      <alignment horizontal="center"/>
    </xf>
    <xf numFmtId="0" fontId="9" fillId="5" borderId="54" xfId="2" applyFont="1" applyFill="1" applyBorder="1" applyAlignment="1">
      <alignment horizontal="center"/>
    </xf>
    <xf numFmtId="0" fontId="9" fillId="5" borderId="57" xfId="2" applyFont="1" applyFill="1" applyBorder="1" applyAlignment="1">
      <alignment horizontal="center"/>
    </xf>
    <xf numFmtId="0" fontId="9" fillId="5" borderId="18" xfId="2" applyFont="1" applyFill="1" applyBorder="1" applyAlignment="1">
      <alignment horizontal="center"/>
    </xf>
    <xf numFmtId="0" fontId="9" fillId="5" borderId="60" xfId="2" applyFont="1" applyFill="1" applyBorder="1" applyAlignment="1">
      <alignment horizontal="center"/>
    </xf>
    <xf numFmtId="0" fontId="9" fillId="4" borderId="7" xfId="2" applyFont="1" applyFill="1" applyBorder="1" applyAlignment="1">
      <alignment horizontal="center" vertical="center" wrapText="1"/>
    </xf>
    <xf numFmtId="0" fontId="9" fillId="5" borderId="53" xfId="2" applyFont="1" applyFill="1" applyBorder="1" applyAlignment="1">
      <alignment horizontal="center"/>
    </xf>
    <xf numFmtId="0" fontId="9" fillId="0" borderId="53" xfId="2" applyFont="1" applyBorder="1" applyAlignment="1">
      <alignment horizontal="center"/>
    </xf>
    <xf numFmtId="0" fontId="9" fillId="0" borderId="60" xfId="2" applyFont="1" applyBorder="1" applyAlignment="1">
      <alignment horizontal="center"/>
    </xf>
    <xf numFmtId="0" fontId="9" fillId="0" borderId="61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164" fontId="4" fillId="0" borderId="0" xfId="2" applyNumberFormat="1" applyFont="1" applyAlignment="1">
      <alignment vertical="center"/>
    </xf>
    <xf numFmtId="164" fontId="9" fillId="0" borderId="0" xfId="2" applyNumberFormat="1" applyFont="1" applyAlignment="1">
      <alignment vertical="center"/>
    </xf>
    <xf numFmtId="164" fontId="9" fillId="3" borderId="13" xfId="2" applyNumberFormat="1" applyFont="1" applyFill="1" applyBorder="1" applyAlignment="1">
      <alignment vertical="center"/>
    </xf>
    <xf numFmtId="164" fontId="9" fillId="3" borderId="14" xfId="2" applyNumberFormat="1" applyFont="1" applyFill="1" applyBorder="1" applyAlignment="1">
      <alignment vertical="center"/>
    </xf>
    <xf numFmtId="164" fontId="9" fillId="3" borderId="12" xfId="2" applyNumberFormat="1" applyFont="1" applyFill="1" applyBorder="1" applyAlignment="1">
      <alignment vertical="center"/>
    </xf>
    <xf numFmtId="164" fontId="9" fillId="3" borderId="1" xfId="2" applyNumberFormat="1" applyFont="1" applyFill="1" applyBorder="1" applyAlignment="1">
      <alignment vertical="center"/>
    </xf>
    <xf numFmtId="164" fontId="9" fillId="3" borderId="21" xfId="2" applyNumberFormat="1" applyFont="1" applyFill="1" applyBorder="1" applyAlignment="1">
      <alignment vertical="center"/>
    </xf>
    <xf numFmtId="164" fontId="9" fillId="3" borderId="3" xfId="2" applyNumberFormat="1" applyFont="1" applyFill="1" applyBorder="1" applyAlignment="1">
      <alignment vertical="center"/>
    </xf>
    <xf numFmtId="164" fontId="9" fillId="3" borderId="51" xfId="2" applyNumberFormat="1" applyFont="1" applyFill="1" applyBorder="1" applyAlignment="1">
      <alignment vertical="center"/>
    </xf>
    <xf numFmtId="164" fontId="9" fillId="3" borderId="11" xfId="2" applyNumberFormat="1" applyFont="1" applyFill="1" applyBorder="1" applyAlignment="1">
      <alignment vertical="center"/>
    </xf>
    <xf numFmtId="164" fontId="9" fillId="3" borderId="38" xfId="2" applyNumberFormat="1" applyFont="1" applyFill="1" applyBorder="1" applyAlignment="1">
      <alignment vertical="center"/>
    </xf>
    <xf numFmtId="164" fontId="9" fillId="3" borderId="4" xfId="2" applyNumberFormat="1" applyFont="1" applyFill="1" applyBorder="1" applyAlignment="1">
      <alignment vertical="center"/>
    </xf>
    <xf numFmtId="164" fontId="9" fillId="3" borderId="2" xfId="2" applyNumberFormat="1" applyFont="1" applyFill="1" applyBorder="1" applyAlignment="1">
      <alignment vertical="center"/>
    </xf>
    <xf numFmtId="164" fontId="9" fillId="7" borderId="13" xfId="2" applyNumberFormat="1" applyFont="1" applyFill="1" applyBorder="1" applyAlignment="1">
      <alignment vertical="center"/>
    </xf>
    <xf numFmtId="164" fontId="9" fillId="3" borderId="46" xfId="2" applyNumberFormat="1" applyFont="1" applyFill="1" applyBorder="1" applyAlignment="1">
      <alignment vertical="center"/>
    </xf>
    <xf numFmtId="164" fontId="9" fillId="3" borderId="41" xfId="2" applyNumberFormat="1" applyFont="1" applyFill="1" applyBorder="1" applyAlignment="1">
      <alignment vertical="center"/>
    </xf>
    <xf numFmtId="164" fontId="19" fillId="3" borderId="38" xfId="2" applyNumberFormat="1" applyFont="1" applyFill="1" applyBorder="1" applyAlignment="1">
      <alignment vertical="center"/>
    </xf>
    <xf numFmtId="164" fontId="19" fillId="3" borderId="11" xfId="2" applyNumberFormat="1" applyFont="1" applyFill="1" applyBorder="1" applyAlignment="1">
      <alignment vertical="center"/>
    </xf>
    <xf numFmtId="0" fontId="4" fillId="0" borderId="8" xfId="2" applyFont="1" applyBorder="1" applyAlignment="1">
      <alignment horizontal="center" vertical="center"/>
    </xf>
    <xf numFmtId="0" fontId="7" fillId="0" borderId="19" xfId="2" applyFont="1" applyFill="1" applyBorder="1"/>
    <xf numFmtId="0" fontId="7" fillId="0" borderId="2" xfId="2" applyFont="1" applyFill="1" applyBorder="1" applyAlignment="1">
      <alignment horizontal="left"/>
    </xf>
    <xf numFmtId="0" fontId="7" fillId="0" borderId="2" xfId="2" applyFont="1" applyFill="1" applyBorder="1" applyAlignment="1">
      <alignment horizontal="right"/>
    </xf>
    <xf numFmtId="0" fontId="7" fillId="0" borderId="12" xfId="2" applyFont="1" applyFill="1" applyBorder="1" applyAlignment="1">
      <alignment horizontal="right"/>
    </xf>
    <xf numFmtId="0" fontId="7" fillId="0" borderId="1" xfId="2" applyFont="1" applyFill="1" applyBorder="1" applyAlignment="1">
      <alignment horizontal="right"/>
    </xf>
    <xf numFmtId="0" fontId="7" fillId="0" borderId="19" xfId="2" applyFont="1" applyFill="1" applyBorder="1" applyAlignment="1">
      <alignment horizontal="left"/>
    </xf>
    <xf numFmtId="164" fontId="4" fillId="0" borderId="0" xfId="2" applyNumberFormat="1" applyFont="1" applyFill="1" applyBorder="1" applyAlignment="1">
      <alignment horizontal="center"/>
    </xf>
    <xf numFmtId="164" fontId="16" fillId="0" borderId="0" xfId="2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/>
    </xf>
    <xf numFmtId="0" fontId="4" fillId="0" borderId="63" xfId="2" applyFont="1" applyBorder="1" applyAlignment="1">
      <alignment horizontal="center" vertical="center"/>
    </xf>
    <xf numFmtId="0" fontId="4" fillId="0" borderId="64" xfId="2" applyFont="1" applyBorder="1" applyAlignment="1">
      <alignment horizontal="center" vertical="center" wrapText="1"/>
    </xf>
    <xf numFmtId="0" fontId="4" fillId="4" borderId="65" xfId="2" applyFont="1" applyFill="1" applyBorder="1" applyAlignment="1">
      <alignment horizontal="center" vertical="center" wrapText="1"/>
    </xf>
    <xf numFmtId="164" fontId="4" fillId="0" borderId="66" xfId="2" applyNumberFormat="1" applyFont="1" applyFill="1" applyBorder="1" applyAlignment="1">
      <alignment horizontal="center"/>
    </xf>
    <xf numFmtId="164" fontId="4" fillId="0" borderId="67" xfId="2" applyNumberFormat="1" applyFont="1" applyFill="1" applyBorder="1" applyAlignment="1">
      <alignment horizontal="center"/>
    </xf>
    <xf numFmtId="164" fontId="4" fillId="0" borderId="68" xfId="2" applyNumberFormat="1" applyFont="1" applyBorder="1" applyAlignment="1">
      <alignment horizontal="center"/>
    </xf>
    <xf numFmtId="0" fontId="4" fillId="0" borderId="69" xfId="2" applyFont="1" applyBorder="1" applyAlignment="1">
      <alignment horizontal="center"/>
    </xf>
    <xf numFmtId="164" fontId="4" fillId="0" borderId="68" xfId="2" applyNumberFormat="1" applyFont="1" applyFill="1" applyBorder="1" applyAlignment="1">
      <alignment horizontal="center"/>
    </xf>
    <xf numFmtId="164" fontId="4" fillId="0" borderId="70" xfId="2" applyNumberFormat="1" applyFont="1" applyFill="1" applyBorder="1" applyAlignment="1">
      <alignment horizontal="center"/>
    </xf>
    <xf numFmtId="164" fontId="4" fillId="0" borderId="71" xfId="2" applyNumberFormat="1" applyFont="1" applyBorder="1" applyAlignment="1">
      <alignment horizontal="center"/>
    </xf>
    <xf numFmtId="164" fontId="4" fillId="0" borderId="72" xfId="2" applyNumberFormat="1" applyFont="1" applyBorder="1" applyAlignment="1">
      <alignment horizontal="center"/>
    </xf>
    <xf numFmtId="164" fontId="4" fillId="0" borderId="73" xfId="2" applyNumberFormat="1" applyFont="1" applyBorder="1" applyAlignment="1">
      <alignment horizontal="center"/>
    </xf>
    <xf numFmtId="164" fontId="4" fillId="0" borderId="74" xfId="2" applyNumberFormat="1" applyFont="1" applyBorder="1" applyAlignment="1">
      <alignment horizontal="center"/>
    </xf>
    <xf numFmtId="164" fontId="4" fillId="0" borderId="71" xfId="2" applyNumberFormat="1" applyFont="1" applyFill="1" applyBorder="1" applyAlignment="1">
      <alignment horizontal="center"/>
    </xf>
    <xf numFmtId="164" fontId="4" fillId="0" borderId="72" xfId="2" applyNumberFormat="1" applyFont="1" applyFill="1" applyBorder="1" applyAlignment="1">
      <alignment horizontal="center"/>
    </xf>
    <xf numFmtId="164" fontId="4" fillId="0" borderId="73" xfId="2" applyNumberFormat="1" applyFont="1" applyFill="1" applyBorder="1" applyAlignment="1">
      <alignment horizontal="center"/>
    </xf>
    <xf numFmtId="164" fontId="4" fillId="0" borderId="75" xfId="2" applyNumberFormat="1" applyFont="1" applyFill="1" applyBorder="1" applyAlignment="1">
      <alignment horizontal="center"/>
    </xf>
    <xf numFmtId="164" fontId="4" fillId="0" borderId="76" xfId="2" applyNumberFormat="1" applyFont="1" applyFill="1" applyBorder="1" applyAlignment="1">
      <alignment horizontal="center"/>
    </xf>
    <xf numFmtId="164" fontId="16" fillId="0" borderId="68" xfId="2" applyNumberFormat="1" applyFont="1" applyFill="1" applyBorder="1" applyAlignment="1">
      <alignment horizontal="center"/>
    </xf>
    <xf numFmtId="164" fontId="4" fillId="0" borderId="74" xfId="2" applyNumberFormat="1" applyFont="1" applyFill="1" applyBorder="1" applyAlignment="1">
      <alignment horizontal="center"/>
    </xf>
    <xf numFmtId="164" fontId="4" fillId="0" borderId="77" xfId="2" applyNumberFormat="1" applyFont="1" applyFill="1" applyBorder="1" applyAlignment="1">
      <alignment horizontal="center"/>
    </xf>
    <xf numFmtId="0" fontId="4" fillId="4" borderId="62" xfId="2" applyFont="1" applyFill="1" applyBorder="1" applyAlignment="1">
      <alignment horizontal="center" vertical="center" wrapText="1"/>
    </xf>
    <xf numFmtId="164" fontId="4" fillId="0" borderId="66" xfId="2" applyNumberFormat="1" applyFont="1" applyBorder="1" applyAlignment="1">
      <alignment horizontal="center"/>
    </xf>
    <xf numFmtId="164" fontId="4" fillId="0" borderId="78" xfId="2" applyNumberFormat="1" applyFont="1" applyBorder="1" applyAlignment="1">
      <alignment horizontal="center"/>
    </xf>
    <xf numFmtId="164" fontId="4" fillId="0" borderId="79" xfId="2" applyNumberFormat="1" applyFont="1" applyFill="1" applyBorder="1" applyAlignment="1">
      <alignment horizontal="center"/>
    </xf>
    <xf numFmtId="0" fontId="21" fillId="0" borderId="0" xfId="2" applyFont="1"/>
    <xf numFmtId="0" fontId="4" fillId="0" borderId="23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 wrapText="1"/>
    </xf>
    <xf numFmtId="0" fontId="4" fillId="3" borderId="32" xfId="2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62" xfId="1" applyFont="1" applyFill="1" applyBorder="1" applyAlignment="1">
      <alignment horizontal="center" vertical="center"/>
    </xf>
    <xf numFmtId="0" fontId="4" fillId="0" borderId="0" xfId="2" applyFont="1" applyFill="1" applyAlignment="1">
      <alignment horizontal="right" wrapText="1"/>
    </xf>
  </cellXfs>
  <cellStyles count="3">
    <cellStyle name="Normal" xfId="0" builtinId="0"/>
    <cellStyle name="Parasts 2" xfId="2" xr:uid="{00000000-0005-0000-0000-000001000000}"/>
    <cellStyle name="Pārbaudes šūna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534D5-7CF7-4DB1-B160-69A19BD105E1}">
  <dimension ref="A1:W124"/>
  <sheetViews>
    <sheetView workbookViewId="0">
      <selection activeCell="E5" sqref="E5"/>
    </sheetView>
  </sheetViews>
  <sheetFormatPr defaultColWidth="9.140625" defaultRowHeight="11.25" x14ac:dyDescent="0.2"/>
  <cols>
    <col min="1" max="1" width="5.140625" style="7" customWidth="1"/>
    <col min="2" max="2" width="6.5703125" style="7" customWidth="1"/>
    <col min="3" max="4" width="7.5703125" style="7" customWidth="1"/>
    <col min="5" max="5" width="24.28515625" style="1" customWidth="1"/>
    <col min="6" max="6" width="11.42578125" style="1" customWidth="1"/>
    <col min="7" max="7" width="6.42578125" style="8" customWidth="1"/>
    <col min="8" max="8" width="2" style="1" customWidth="1"/>
    <col min="9" max="9" width="8" style="1" customWidth="1"/>
    <col min="10" max="10" width="7" style="1" customWidth="1"/>
    <col min="11" max="11" width="7.7109375" style="1" customWidth="1"/>
    <col min="12" max="12" width="9.140625" style="1"/>
    <col min="13" max="13" width="21.140625" style="1" customWidth="1"/>
    <col min="14" max="14" width="12.5703125" style="1" customWidth="1"/>
    <col min="15" max="15" width="8.28515625" style="1" customWidth="1"/>
    <col min="16" max="16" width="2.140625" style="1" customWidth="1"/>
    <col min="17" max="17" width="8.28515625" style="1" customWidth="1"/>
    <col min="18" max="18" width="7.28515625" style="1" customWidth="1"/>
    <col min="19" max="19" width="7.42578125" style="1" customWidth="1"/>
    <col min="20" max="20" width="9.140625" style="1"/>
    <col min="21" max="21" width="13.85546875" style="1" customWidth="1"/>
    <col min="22" max="22" width="13.5703125" style="1" customWidth="1"/>
    <col min="23" max="23" width="7.28515625" style="1" customWidth="1"/>
    <col min="24" max="16384" width="9.140625" style="1"/>
  </cols>
  <sheetData>
    <row r="1" spans="1:23" ht="13.5" customHeight="1" thickBot="1" x14ac:dyDescent="0.25">
      <c r="A1" s="315" t="s">
        <v>129</v>
      </c>
      <c r="B1" s="316"/>
      <c r="C1" s="316"/>
      <c r="D1" s="316"/>
      <c r="E1" s="316"/>
      <c r="F1" s="316"/>
      <c r="G1" s="317"/>
      <c r="H1" s="11"/>
      <c r="I1" s="315" t="s">
        <v>129</v>
      </c>
      <c r="J1" s="316"/>
      <c r="K1" s="316"/>
      <c r="L1" s="316"/>
      <c r="M1" s="316"/>
      <c r="N1" s="316"/>
      <c r="O1" s="317"/>
      <c r="P1" s="11"/>
      <c r="Q1" s="315" t="s">
        <v>129</v>
      </c>
      <c r="R1" s="316"/>
      <c r="S1" s="316"/>
      <c r="T1" s="316"/>
      <c r="U1" s="316"/>
      <c r="V1" s="316"/>
      <c r="W1" s="317"/>
    </row>
    <row r="2" spans="1:23" ht="12" customHeight="1" x14ac:dyDescent="0.2">
      <c r="A2" s="310" t="s">
        <v>122</v>
      </c>
      <c r="B2" s="311"/>
      <c r="C2" s="311"/>
      <c r="D2" s="311"/>
      <c r="E2" s="312"/>
      <c r="F2" s="271" t="s">
        <v>192</v>
      </c>
      <c r="G2" s="313" t="s">
        <v>123</v>
      </c>
      <c r="I2" s="310" t="s">
        <v>122</v>
      </c>
      <c r="J2" s="311"/>
      <c r="K2" s="311"/>
      <c r="L2" s="311"/>
      <c r="M2" s="312"/>
      <c r="N2" s="271" t="s">
        <v>192</v>
      </c>
      <c r="O2" s="313" t="s">
        <v>123</v>
      </c>
      <c r="Q2" s="310" t="s">
        <v>122</v>
      </c>
      <c r="R2" s="311"/>
      <c r="S2" s="311"/>
      <c r="T2" s="311"/>
      <c r="U2" s="312"/>
      <c r="V2" s="271" t="s">
        <v>192</v>
      </c>
      <c r="W2" s="313" t="s">
        <v>123</v>
      </c>
    </row>
    <row r="3" spans="1:23" ht="24" customHeight="1" thickBot="1" x14ac:dyDescent="0.25">
      <c r="A3" s="41" t="s">
        <v>124</v>
      </c>
      <c r="B3" s="165" t="s">
        <v>125</v>
      </c>
      <c r="C3" s="165" t="s">
        <v>553</v>
      </c>
      <c r="D3" s="165" t="s">
        <v>559</v>
      </c>
      <c r="E3" s="42" t="s">
        <v>0</v>
      </c>
      <c r="F3" s="42"/>
      <c r="G3" s="314"/>
      <c r="I3" s="41" t="s">
        <v>124</v>
      </c>
      <c r="J3" s="165" t="s">
        <v>125</v>
      </c>
      <c r="K3" s="165" t="s">
        <v>553</v>
      </c>
      <c r="L3" s="165" t="s">
        <v>559</v>
      </c>
      <c r="M3" s="42" t="s">
        <v>0</v>
      </c>
      <c r="N3" s="42"/>
      <c r="O3" s="314"/>
      <c r="Q3" s="41" t="s">
        <v>124</v>
      </c>
      <c r="R3" s="165" t="s">
        <v>125</v>
      </c>
      <c r="S3" s="165" t="s">
        <v>553</v>
      </c>
      <c r="T3" s="165" t="s">
        <v>559</v>
      </c>
      <c r="U3" s="42" t="s">
        <v>0</v>
      </c>
      <c r="V3" s="42"/>
      <c r="W3" s="314"/>
    </row>
    <row r="4" spans="1:23" ht="12" thickTop="1" x14ac:dyDescent="0.2">
      <c r="A4" s="67" t="s">
        <v>127</v>
      </c>
      <c r="B4" s="173" t="s">
        <v>403</v>
      </c>
      <c r="C4" s="68" t="s">
        <v>555</v>
      </c>
      <c r="D4" s="68" t="s">
        <v>560</v>
      </c>
      <c r="E4" s="148" t="s">
        <v>33</v>
      </c>
      <c r="F4" s="148" t="s">
        <v>193</v>
      </c>
      <c r="G4" s="263">
        <v>7.0000000000000007E-2</v>
      </c>
      <c r="I4" s="31" t="s">
        <v>127</v>
      </c>
      <c r="J4" s="166" t="s">
        <v>365</v>
      </c>
      <c r="K4" s="4" t="s">
        <v>555</v>
      </c>
      <c r="L4" s="4" t="s">
        <v>560</v>
      </c>
      <c r="M4" s="22" t="s">
        <v>9</v>
      </c>
      <c r="N4" s="22" t="s">
        <v>245</v>
      </c>
      <c r="O4" s="255">
        <v>0.42</v>
      </c>
      <c r="Q4" s="67" t="s">
        <v>127</v>
      </c>
      <c r="R4" s="215" t="s">
        <v>423</v>
      </c>
      <c r="S4" s="154" t="s">
        <v>555</v>
      </c>
      <c r="T4" s="154" t="s">
        <v>560</v>
      </c>
      <c r="U4" s="155" t="s">
        <v>44</v>
      </c>
      <c r="V4" s="155" t="s">
        <v>277</v>
      </c>
      <c r="W4" s="263">
        <v>0.7</v>
      </c>
    </row>
    <row r="5" spans="1:23" x14ac:dyDescent="0.2">
      <c r="A5" s="30" t="s">
        <v>127</v>
      </c>
      <c r="B5" s="179" t="s">
        <v>405</v>
      </c>
      <c r="C5" s="3" t="s">
        <v>555</v>
      </c>
      <c r="D5" s="3" t="s">
        <v>560</v>
      </c>
      <c r="E5" s="21" t="s">
        <v>26</v>
      </c>
      <c r="F5" s="21" t="s">
        <v>193</v>
      </c>
      <c r="G5" s="258">
        <v>0.08</v>
      </c>
      <c r="I5" s="29"/>
      <c r="J5" s="167"/>
      <c r="K5" s="2" t="s">
        <v>555</v>
      </c>
      <c r="L5" s="2" t="s">
        <v>560</v>
      </c>
      <c r="M5" s="13"/>
      <c r="N5" s="13"/>
      <c r="O5" s="54"/>
      <c r="Q5" s="29"/>
      <c r="R5" s="183"/>
      <c r="S5" s="24" t="s">
        <v>555</v>
      </c>
      <c r="T5" s="24" t="s">
        <v>560</v>
      </c>
      <c r="U5" s="13"/>
      <c r="V5" s="13"/>
      <c r="W5" s="262">
        <v>0.40000000000000013</v>
      </c>
    </row>
    <row r="6" spans="1:23" x14ac:dyDescent="0.2">
      <c r="A6" s="30" t="s">
        <v>127</v>
      </c>
      <c r="B6" s="179" t="s">
        <v>374</v>
      </c>
      <c r="C6" s="3" t="s">
        <v>555</v>
      </c>
      <c r="D6" s="3" t="s">
        <v>560</v>
      </c>
      <c r="E6" s="21" t="s">
        <v>34</v>
      </c>
      <c r="F6" s="21" t="s">
        <v>193</v>
      </c>
      <c r="G6" s="258">
        <v>0.11</v>
      </c>
      <c r="I6" s="28" t="s">
        <v>127</v>
      </c>
      <c r="J6" s="166" t="s">
        <v>368</v>
      </c>
      <c r="K6" s="4"/>
      <c r="L6" s="4"/>
      <c r="M6" s="22" t="s">
        <v>337</v>
      </c>
      <c r="N6" s="22" t="s">
        <v>245</v>
      </c>
      <c r="O6" s="56"/>
      <c r="Q6" s="28" t="s">
        <v>127</v>
      </c>
      <c r="R6" s="182" t="s">
        <v>424</v>
      </c>
      <c r="S6" s="66" t="s">
        <v>555</v>
      </c>
      <c r="T6" s="66" t="s">
        <v>560</v>
      </c>
      <c r="U6" s="26" t="s">
        <v>46</v>
      </c>
      <c r="V6" s="26" t="s">
        <v>277</v>
      </c>
      <c r="W6" s="257">
        <v>0.67</v>
      </c>
    </row>
    <row r="7" spans="1:23" x14ac:dyDescent="0.2">
      <c r="A7" s="28" t="s">
        <v>127</v>
      </c>
      <c r="B7" s="166" t="s">
        <v>406</v>
      </c>
      <c r="C7" s="4" t="s">
        <v>555</v>
      </c>
      <c r="D7" s="4" t="s">
        <v>560</v>
      </c>
      <c r="E7" s="26" t="s">
        <v>35</v>
      </c>
      <c r="F7" s="26" t="s">
        <v>193</v>
      </c>
      <c r="G7" s="257">
        <v>0.09</v>
      </c>
      <c r="I7" s="29"/>
      <c r="J7" s="167"/>
      <c r="K7" s="2"/>
      <c r="L7" s="2"/>
      <c r="M7" s="51" t="s">
        <v>338</v>
      </c>
      <c r="N7" s="52"/>
      <c r="O7" s="61"/>
      <c r="Q7" s="31"/>
      <c r="R7" s="175"/>
      <c r="S7" s="23" t="s">
        <v>555</v>
      </c>
      <c r="T7" s="23" t="s">
        <v>560</v>
      </c>
      <c r="U7" s="75" t="s">
        <v>276</v>
      </c>
      <c r="V7" s="76"/>
      <c r="W7" s="266">
        <v>4.43</v>
      </c>
    </row>
    <row r="8" spans="1:23" ht="12" thickBot="1" x14ac:dyDescent="0.25">
      <c r="A8" s="31"/>
      <c r="B8" s="168"/>
      <c r="C8" s="5" t="s">
        <v>555</v>
      </c>
      <c r="D8" s="5" t="s">
        <v>560</v>
      </c>
      <c r="E8" s="12"/>
      <c r="F8" s="12"/>
      <c r="G8" s="255">
        <v>0.4</v>
      </c>
      <c r="I8" s="28" t="s">
        <v>127</v>
      </c>
      <c r="J8" s="166" t="s">
        <v>369</v>
      </c>
      <c r="K8" s="4" t="s">
        <v>557</v>
      </c>
      <c r="L8" s="4" t="s">
        <v>561</v>
      </c>
      <c r="M8" s="26" t="s">
        <v>27</v>
      </c>
      <c r="N8" s="26" t="s">
        <v>245</v>
      </c>
      <c r="O8" s="257">
        <v>0.95</v>
      </c>
      <c r="Q8" s="38"/>
      <c r="R8" s="217"/>
      <c r="S8" s="224" t="s">
        <v>555</v>
      </c>
      <c r="T8" s="224" t="s">
        <v>560</v>
      </c>
      <c r="U8" s="88"/>
      <c r="V8" s="88"/>
      <c r="W8" s="98"/>
    </row>
    <row r="9" spans="1:23" s="11" customFormat="1" x14ac:dyDescent="0.2">
      <c r="A9" s="29"/>
      <c r="B9" s="167"/>
      <c r="C9" s="2"/>
      <c r="D9" s="2"/>
      <c r="E9" s="51" t="s">
        <v>200</v>
      </c>
      <c r="F9" s="51"/>
      <c r="G9" s="61"/>
      <c r="I9" s="29"/>
      <c r="J9" s="183"/>
      <c r="K9" s="24" t="s">
        <v>557</v>
      </c>
      <c r="L9" s="24" t="s">
        <v>561</v>
      </c>
      <c r="M9" s="81"/>
      <c r="N9" s="13"/>
      <c r="O9" s="54"/>
      <c r="Q9" s="67" t="s">
        <v>128</v>
      </c>
      <c r="R9" s="215" t="s">
        <v>425</v>
      </c>
      <c r="S9" s="154"/>
      <c r="T9" s="154"/>
      <c r="U9" s="148" t="s">
        <v>1</v>
      </c>
      <c r="V9" s="148" t="s">
        <v>249</v>
      </c>
      <c r="W9" s="263">
        <v>0.01</v>
      </c>
    </row>
    <row r="10" spans="1:23" x14ac:dyDescent="0.2">
      <c r="A10" s="28" t="s">
        <v>127</v>
      </c>
      <c r="B10" s="166" t="s">
        <v>367</v>
      </c>
      <c r="C10" s="4" t="s">
        <v>555</v>
      </c>
      <c r="D10" s="4" t="s">
        <v>560</v>
      </c>
      <c r="E10" s="22" t="s">
        <v>24</v>
      </c>
      <c r="F10" s="22" t="s">
        <v>193</v>
      </c>
      <c r="G10" s="257">
        <v>0.26</v>
      </c>
      <c r="I10" s="37"/>
      <c r="J10" s="182" t="s">
        <v>370</v>
      </c>
      <c r="K10" s="87" t="s">
        <v>555</v>
      </c>
      <c r="L10" s="87" t="s">
        <v>560</v>
      </c>
      <c r="M10" s="142" t="s">
        <v>321</v>
      </c>
      <c r="N10" s="95" t="s">
        <v>245</v>
      </c>
      <c r="O10" s="53"/>
      <c r="Q10" s="37"/>
      <c r="R10" s="174"/>
      <c r="S10" s="87" t="s">
        <v>556</v>
      </c>
      <c r="T10" s="87" t="s">
        <v>562</v>
      </c>
      <c r="U10" s="40"/>
      <c r="V10" s="40"/>
      <c r="W10" s="255">
        <v>2.4900000000000002</v>
      </c>
    </row>
    <row r="11" spans="1:23" x14ac:dyDescent="0.2">
      <c r="A11" s="31"/>
      <c r="B11" s="168"/>
      <c r="C11" s="5"/>
      <c r="D11" s="228"/>
      <c r="E11" s="153" t="s">
        <v>204</v>
      </c>
      <c r="F11" s="75"/>
      <c r="G11" s="96"/>
      <c r="I11" s="29"/>
      <c r="J11" s="183"/>
      <c r="K11" s="24" t="s">
        <v>555</v>
      </c>
      <c r="L11" s="125" t="s">
        <v>560</v>
      </c>
      <c r="M11" s="14" t="s">
        <v>322</v>
      </c>
      <c r="N11" s="103"/>
      <c r="O11" s="54"/>
      <c r="Q11" s="31"/>
      <c r="R11" s="175"/>
      <c r="S11" s="23"/>
      <c r="T11" s="23"/>
      <c r="U11" s="12"/>
      <c r="V11" s="12"/>
      <c r="W11" s="255">
        <v>5.1100000000000003</v>
      </c>
    </row>
    <row r="12" spans="1:23" x14ac:dyDescent="0.2">
      <c r="A12" s="29"/>
      <c r="B12" s="167"/>
      <c r="C12" s="2"/>
      <c r="D12" s="2"/>
      <c r="E12" s="51" t="s">
        <v>202</v>
      </c>
      <c r="F12" s="51"/>
      <c r="G12" s="61"/>
      <c r="I12" s="28" t="s">
        <v>127</v>
      </c>
      <c r="J12" s="182" t="s">
        <v>371</v>
      </c>
      <c r="K12" s="66" t="s">
        <v>557</v>
      </c>
      <c r="L12" s="66" t="s">
        <v>561</v>
      </c>
      <c r="M12" s="22" t="s">
        <v>32</v>
      </c>
      <c r="N12" s="22" t="s">
        <v>245</v>
      </c>
      <c r="O12" s="257">
        <v>0.15</v>
      </c>
      <c r="Q12" s="31"/>
      <c r="R12" s="175"/>
      <c r="S12" s="23" t="s">
        <v>558</v>
      </c>
      <c r="T12" s="23" t="s">
        <v>127</v>
      </c>
      <c r="U12" s="12"/>
      <c r="V12" s="12"/>
      <c r="W12" s="255">
        <v>2.46</v>
      </c>
    </row>
    <row r="13" spans="1:23" x14ac:dyDescent="0.2">
      <c r="A13" s="37" t="s">
        <v>127</v>
      </c>
      <c r="B13" s="166" t="s">
        <v>407</v>
      </c>
      <c r="C13" s="19"/>
      <c r="D13" s="19"/>
      <c r="E13" s="95" t="s">
        <v>147</v>
      </c>
      <c r="F13" s="122"/>
      <c r="G13" s="53"/>
      <c r="I13" s="31"/>
      <c r="J13" s="218"/>
      <c r="K13" s="23" t="s">
        <v>557</v>
      </c>
      <c r="L13" s="23" t="s">
        <v>561</v>
      </c>
      <c r="M13" s="14"/>
      <c r="N13" s="14"/>
      <c r="O13" s="255">
        <v>0.65</v>
      </c>
      <c r="Q13" s="31"/>
      <c r="R13" s="175"/>
      <c r="S13" s="23" t="s">
        <v>557</v>
      </c>
      <c r="T13" s="23" t="s">
        <v>561</v>
      </c>
      <c r="U13" s="12"/>
      <c r="V13" s="12"/>
      <c r="W13" s="57"/>
    </row>
    <row r="14" spans="1:23" x14ac:dyDescent="0.2">
      <c r="A14" s="31"/>
      <c r="B14" s="168"/>
      <c r="C14" s="5" t="s">
        <v>555</v>
      </c>
      <c r="D14" s="5" t="s">
        <v>560</v>
      </c>
      <c r="E14" s="12"/>
      <c r="F14" s="12"/>
      <c r="G14" s="57"/>
      <c r="I14" s="29"/>
      <c r="J14" s="219"/>
      <c r="K14" s="24"/>
      <c r="L14" s="24"/>
      <c r="M14" s="51" t="s">
        <v>157</v>
      </c>
      <c r="N14" s="51"/>
      <c r="O14" s="61"/>
      <c r="Q14" s="29"/>
      <c r="R14" s="183"/>
      <c r="S14" s="24" t="s">
        <v>555</v>
      </c>
      <c r="T14" s="24" t="s">
        <v>560</v>
      </c>
      <c r="U14" s="213"/>
      <c r="V14" s="13"/>
      <c r="W14" s="54"/>
    </row>
    <row r="15" spans="1:23" x14ac:dyDescent="0.2">
      <c r="A15" s="29"/>
      <c r="B15" s="167"/>
      <c r="C15" s="2"/>
      <c r="D15" s="2"/>
      <c r="E15" s="75" t="s">
        <v>203</v>
      </c>
      <c r="F15" s="52"/>
      <c r="G15" s="61"/>
      <c r="I15" s="37" t="s">
        <v>127</v>
      </c>
      <c r="J15" s="182" t="s">
        <v>372</v>
      </c>
      <c r="K15" s="87" t="s">
        <v>557</v>
      </c>
      <c r="L15" s="87" t="s">
        <v>561</v>
      </c>
      <c r="M15" s="135" t="s">
        <v>318</v>
      </c>
      <c r="N15" s="113" t="s">
        <v>245</v>
      </c>
      <c r="O15" s="256">
        <v>0.44</v>
      </c>
      <c r="Q15" s="30" t="s">
        <v>127</v>
      </c>
      <c r="R15" s="184" t="s">
        <v>426</v>
      </c>
      <c r="S15" s="49" t="s">
        <v>555</v>
      </c>
      <c r="T15" s="49" t="s">
        <v>560</v>
      </c>
      <c r="U15" s="21" t="s">
        <v>38</v>
      </c>
      <c r="V15" s="21" t="s">
        <v>249</v>
      </c>
      <c r="W15" s="258">
        <v>1.1299999999999999</v>
      </c>
    </row>
    <row r="16" spans="1:23" x14ac:dyDescent="0.2">
      <c r="A16" s="34" t="s">
        <v>127</v>
      </c>
      <c r="B16" s="166" t="s">
        <v>408</v>
      </c>
      <c r="C16" s="9" t="s">
        <v>555</v>
      </c>
      <c r="D16" s="9" t="s">
        <v>560</v>
      </c>
      <c r="E16" s="18" t="s">
        <v>25</v>
      </c>
      <c r="F16" s="18" t="s">
        <v>193</v>
      </c>
      <c r="G16" s="264">
        <v>7.0000000000000007E-2</v>
      </c>
      <c r="I16" s="31"/>
      <c r="J16" s="168"/>
      <c r="K16" s="5" t="s">
        <v>557</v>
      </c>
      <c r="L16" s="19" t="s">
        <v>561</v>
      </c>
      <c r="M16" s="40"/>
      <c r="N16" s="40"/>
      <c r="O16" s="256">
        <v>0.32</v>
      </c>
      <c r="Q16" s="28" t="s">
        <v>128</v>
      </c>
      <c r="R16" s="182" t="s">
        <v>427</v>
      </c>
      <c r="S16" s="66" t="s">
        <v>554</v>
      </c>
      <c r="T16" s="66" t="s">
        <v>128</v>
      </c>
      <c r="U16" s="22" t="s">
        <v>3</v>
      </c>
      <c r="V16" s="22" t="s">
        <v>249</v>
      </c>
      <c r="W16" s="257">
        <v>4.1900000000000004</v>
      </c>
    </row>
    <row r="17" spans="1:23" x14ac:dyDescent="0.2">
      <c r="A17" s="28" t="s">
        <v>127</v>
      </c>
      <c r="B17" s="166" t="s">
        <v>404</v>
      </c>
      <c r="C17" s="4" t="s">
        <v>555</v>
      </c>
      <c r="D17" s="4" t="s">
        <v>560</v>
      </c>
      <c r="E17" s="26" t="s">
        <v>23</v>
      </c>
      <c r="F17" s="26" t="s">
        <v>193</v>
      </c>
      <c r="G17" s="257">
        <v>0.06</v>
      </c>
      <c r="I17" s="31"/>
      <c r="J17" s="168"/>
      <c r="K17" s="5"/>
      <c r="L17" s="5"/>
      <c r="M17" s="14"/>
      <c r="N17" s="14"/>
      <c r="O17" s="57"/>
      <c r="Q17" s="31"/>
      <c r="R17" s="175"/>
      <c r="S17" s="23" t="s">
        <v>554</v>
      </c>
      <c r="T17" s="23" t="s">
        <v>128</v>
      </c>
      <c r="U17" s="211"/>
      <c r="V17" s="12"/>
      <c r="W17" s="57"/>
    </row>
    <row r="18" spans="1:23" ht="12" thickBot="1" x14ac:dyDescent="0.25">
      <c r="A18" s="38"/>
      <c r="B18" s="177"/>
      <c r="C18" s="39"/>
      <c r="D18" s="39"/>
      <c r="E18" s="150"/>
      <c r="F18" s="150"/>
      <c r="G18" s="259">
        <v>6.9999999999999993E-2</v>
      </c>
      <c r="I18" s="84"/>
      <c r="J18" s="169"/>
      <c r="K18" s="105"/>
      <c r="L18" s="105"/>
      <c r="M18" s="114" t="s">
        <v>319</v>
      </c>
      <c r="N18" s="114"/>
      <c r="O18" s="115"/>
      <c r="Q18" s="31"/>
      <c r="R18" s="175"/>
      <c r="S18" s="23"/>
      <c r="T18" s="23"/>
      <c r="U18" s="14" t="s">
        <v>130</v>
      </c>
      <c r="V18" s="14"/>
      <c r="W18" s="57"/>
    </row>
    <row r="19" spans="1:23" x14ac:dyDescent="0.2">
      <c r="A19" s="67" t="s">
        <v>128</v>
      </c>
      <c r="B19" s="173" t="s">
        <v>409</v>
      </c>
      <c r="C19" s="68"/>
      <c r="D19" s="68"/>
      <c r="E19" s="148" t="s">
        <v>4</v>
      </c>
      <c r="F19" s="155" t="s">
        <v>237</v>
      </c>
      <c r="G19" s="149"/>
      <c r="I19" s="30" t="s">
        <v>127</v>
      </c>
      <c r="J19" s="166" t="s">
        <v>380</v>
      </c>
      <c r="K19" s="111" t="s">
        <v>555</v>
      </c>
      <c r="L19" s="111" t="s">
        <v>560</v>
      </c>
      <c r="M19" s="21" t="s">
        <v>28</v>
      </c>
      <c r="N19" s="21" t="s">
        <v>245</v>
      </c>
      <c r="O19" s="258">
        <v>0.05</v>
      </c>
      <c r="Q19" s="29"/>
      <c r="R19" s="183"/>
      <c r="S19" s="24"/>
      <c r="T19" s="24"/>
      <c r="U19" s="94" t="s">
        <v>283</v>
      </c>
      <c r="V19" s="94"/>
      <c r="W19" s="121"/>
    </row>
    <row r="20" spans="1:23" x14ac:dyDescent="0.2">
      <c r="A20" s="31"/>
      <c r="B20" s="168"/>
      <c r="C20" s="5" t="s">
        <v>558</v>
      </c>
      <c r="D20" s="5" t="s">
        <v>127</v>
      </c>
      <c r="E20" s="12"/>
      <c r="F20" s="12"/>
      <c r="G20" s="255">
        <v>0.54</v>
      </c>
      <c r="I20" s="134" t="s">
        <v>127</v>
      </c>
      <c r="J20" s="166" t="s">
        <v>381</v>
      </c>
      <c r="K20" s="111" t="s">
        <v>555</v>
      </c>
      <c r="L20" s="111" t="s">
        <v>560</v>
      </c>
      <c r="M20" s="123" t="s">
        <v>31</v>
      </c>
      <c r="N20" s="123" t="s">
        <v>245</v>
      </c>
      <c r="O20" s="265">
        <v>0.37</v>
      </c>
      <c r="Q20" s="28" t="s">
        <v>128</v>
      </c>
      <c r="R20" s="182" t="s">
        <v>428</v>
      </c>
      <c r="S20" s="66" t="s">
        <v>556</v>
      </c>
      <c r="T20" s="66" t="s">
        <v>562</v>
      </c>
      <c r="U20" s="22" t="s">
        <v>2</v>
      </c>
      <c r="V20" s="22" t="s">
        <v>249</v>
      </c>
      <c r="W20" s="257">
        <v>2.39</v>
      </c>
    </row>
    <row r="21" spans="1:23" x14ac:dyDescent="0.2">
      <c r="A21" s="31"/>
      <c r="B21" s="168"/>
      <c r="C21" s="5" t="s">
        <v>557</v>
      </c>
      <c r="D21" s="5" t="s">
        <v>561</v>
      </c>
      <c r="E21" s="12"/>
      <c r="F21" s="12"/>
      <c r="G21" s="255">
        <v>2.5099999999999998</v>
      </c>
      <c r="I21" s="28" t="s">
        <v>127</v>
      </c>
      <c r="J21" s="166" t="s">
        <v>379</v>
      </c>
      <c r="K21" s="4" t="s">
        <v>557</v>
      </c>
      <c r="L21" s="4" t="s">
        <v>561</v>
      </c>
      <c r="M21" s="63" t="s">
        <v>336</v>
      </c>
      <c r="N21" s="63" t="s">
        <v>245</v>
      </c>
      <c r="O21" s="56"/>
      <c r="Q21" s="29"/>
      <c r="R21" s="183"/>
      <c r="S21" s="24" t="s">
        <v>558</v>
      </c>
      <c r="T21" s="24" t="s">
        <v>127</v>
      </c>
      <c r="U21" s="13"/>
      <c r="V21" s="13"/>
      <c r="W21" s="262">
        <v>1.31</v>
      </c>
    </row>
    <row r="22" spans="1:23" x14ac:dyDescent="0.2">
      <c r="A22" s="29"/>
      <c r="B22" s="167"/>
      <c r="C22" s="2" t="s">
        <v>557</v>
      </c>
      <c r="D22" s="2" t="s">
        <v>561</v>
      </c>
      <c r="E22" s="13"/>
      <c r="F22" s="13"/>
      <c r="G22" s="262">
        <v>0.81</v>
      </c>
      <c r="I22" s="31"/>
      <c r="J22" s="168"/>
      <c r="K22" s="5"/>
      <c r="L22" s="5"/>
      <c r="M22" s="14"/>
      <c r="N22" s="14"/>
      <c r="O22" s="57"/>
      <c r="Q22" s="30" t="s">
        <v>127</v>
      </c>
      <c r="R22" s="182" t="s">
        <v>429</v>
      </c>
      <c r="S22" s="127" t="s">
        <v>555</v>
      </c>
      <c r="T22" s="127" t="s">
        <v>560</v>
      </c>
      <c r="U22" s="21" t="s">
        <v>37</v>
      </c>
      <c r="V22" s="21" t="s">
        <v>249</v>
      </c>
      <c r="W22" s="258">
        <v>0.95</v>
      </c>
    </row>
    <row r="23" spans="1:23" x14ac:dyDescent="0.2">
      <c r="A23" s="32" t="s">
        <v>127</v>
      </c>
      <c r="B23" s="180" t="s">
        <v>410</v>
      </c>
      <c r="C23" s="20" t="s">
        <v>555</v>
      </c>
      <c r="D23" s="20" t="s">
        <v>560</v>
      </c>
      <c r="E23" s="17" t="s">
        <v>10</v>
      </c>
      <c r="F23" s="17" t="s">
        <v>237</v>
      </c>
      <c r="G23" s="260">
        <v>0.25</v>
      </c>
      <c r="I23" s="29"/>
      <c r="J23" s="167"/>
      <c r="K23" s="2" t="s">
        <v>557</v>
      </c>
      <c r="L23" s="2" t="s">
        <v>561</v>
      </c>
      <c r="M23" s="15"/>
      <c r="N23" s="15"/>
      <c r="O23" s="54"/>
      <c r="Q23" s="28" t="s">
        <v>127</v>
      </c>
      <c r="R23" s="182" t="s">
        <v>430</v>
      </c>
      <c r="S23" s="66"/>
      <c r="T23" s="66"/>
      <c r="U23" s="80" t="s">
        <v>247</v>
      </c>
      <c r="V23" s="22" t="s">
        <v>249</v>
      </c>
      <c r="W23" s="257">
        <v>0.48</v>
      </c>
    </row>
    <row r="24" spans="1:23" ht="12" customHeight="1" thickBot="1" x14ac:dyDescent="0.25">
      <c r="A24" s="156" t="s">
        <v>127</v>
      </c>
      <c r="B24" s="181" t="s">
        <v>376</v>
      </c>
      <c r="C24" s="158" t="s">
        <v>555</v>
      </c>
      <c r="D24" s="158" t="s">
        <v>560</v>
      </c>
      <c r="E24" s="157" t="s">
        <v>12</v>
      </c>
      <c r="F24" s="157" t="s">
        <v>237</v>
      </c>
      <c r="G24" s="261">
        <v>0.59</v>
      </c>
      <c r="I24" s="74" t="s">
        <v>127</v>
      </c>
      <c r="J24" s="166" t="s">
        <v>382</v>
      </c>
      <c r="K24" s="4" t="s">
        <v>555</v>
      </c>
      <c r="L24" s="4" t="s">
        <v>560</v>
      </c>
      <c r="M24" s="63" t="s">
        <v>350</v>
      </c>
      <c r="N24" s="22" t="s">
        <v>245</v>
      </c>
      <c r="O24" s="257">
        <v>4.1900000000000004</v>
      </c>
      <c r="Q24" s="29"/>
      <c r="R24" s="183"/>
      <c r="S24" s="24" t="s">
        <v>557</v>
      </c>
      <c r="T24" s="24" t="s">
        <v>561</v>
      </c>
      <c r="U24" s="82"/>
      <c r="V24" s="18"/>
      <c r="W24" s="264">
        <v>2.27</v>
      </c>
    </row>
    <row r="25" spans="1:23" x14ac:dyDescent="0.2">
      <c r="A25" s="67" t="s">
        <v>127</v>
      </c>
      <c r="B25" s="173" t="s">
        <v>411</v>
      </c>
      <c r="C25" s="68" t="s">
        <v>555</v>
      </c>
      <c r="D25" s="68" t="s">
        <v>560</v>
      </c>
      <c r="E25" s="148" t="s">
        <v>6</v>
      </c>
      <c r="F25" s="148" t="s">
        <v>270</v>
      </c>
      <c r="G25" s="263">
        <v>2.42</v>
      </c>
      <c r="I25" s="36"/>
      <c r="J25" s="170"/>
      <c r="K25" s="16"/>
      <c r="L25" s="16"/>
      <c r="M25" s="71"/>
      <c r="N25" s="15"/>
      <c r="O25" s="54"/>
      <c r="Q25" s="37"/>
      <c r="R25" s="182" t="s">
        <v>431</v>
      </c>
      <c r="S25" s="87" t="s">
        <v>555</v>
      </c>
      <c r="T25" s="87" t="s">
        <v>560</v>
      </c>
      <c r="U25" s="95" t="s">
        <v>254</v>
      </c>
      <c r="V25" s="95" t="s">
        <v>249</v>
      </c>
      <c r="W25" s="53"/>
    </row>
    <row r="26" spans="1:23" x14ac:dyDescent="0.2">
      <c r="A26" s="29"/>
      <c r="B26" s="167"/>
      <c r="C26" s="2" t="s">
        <v>555</v>
      </c>
      <c r="D26" s="2" t="s">
        <v>560</v>
      </c>
      <c r="E26" s="13"/>
      <c r="F26" s="13"/>
      <c r="G26" s="262">
        <v>1.83</v>
      </c>
      <c r="I26" s="137" t="s">
        <v>127</v>
      </c>
      <c r="J26" s="166" t="s">
        <v>383</v>
      </c>
      <c r="K26" s="9" t="s">
        <v>555</v>
      </c>
      <c r="L26" s="9" t="s">
        <v>560</v>
      </c>
      <c r="M26" s="70" t="s">
        <v>351</v>
      </c>
      <c r="N26" s="70" t="s">
        <v>245</v>
      </c>
      <c r="O26" s="59"/>
      <c r="Q26" s="84"/>
      <c r="R26" s="216"/>
      <c r="S26" s="125"/>
      <c r="T26" s="125"/>
      <c r="U26" s="85" t="s">
        <v>144</v>
      </c>
      <c r="V26" s="163"/>
      <c r="W26" s="97"/>
    </row>
    <row r="27" spans="1:23" x14ac:dyDescent="0.2">
      <c r="A27" s="28" t="s">
        <v>128</v>
      </c>
      <c r="B27" s="166" t="s">
        <v>412</v>
      </c>
      <c r="C27" s="4" t="s">
        <v>557</v>
      </c>
      <c r="D27" s="4" t="s">
        <v>561</v>
      </c>
      <c r="E27" s="22" t="s">
        <v>7</v>
      </c>
      <c r="F27" s="22" t="s">
        <v>270</v>
      </c>
      <c r="G27" s="257">
        <v>1.85</v>
      </c>
      <c r="I27" s="74" t="s">
        <v>127</v>
      </c>
      <c r="J27" s="166" t="s">
        <v>384</v>
      </c>
      <c r="K27" s="4" t="s">
        <v>555</v>
      </c>
      <c r="L27" s="4" t="s">
        <v>560</v>
      </c>
      <c r="M27" s="63" t="s">
        <v>352</v>
      </c>
      <c r="N27" s="63" t="s">
        <v>245</v>
      </c>
      <c r="O27" s="56"/>
      <c r="Q27" s="28"/>
      <c r="R27" s="182" t="s">
        <v>432</v>
      </c>
      <c r="S27" s="66" t="s">
        <v>555</v>
      </c>
      <c r="T27" s="66" t="s">
        <v>560</v>
      </c>
      <c r="U27" s="63" t="s">
        <v>255</v>
      </c>
      <c r="V27" s="63" t="s">
        <v>249</v>
      </c>
      <c r="W27" s="56"/>
    </row>
    <row r="28" spans="1:23" x14ac:dyDescent="0.2">
      <c r="A28" s="31"/>
      <c r="B28" s="168"/>
      <c r="C28" s="5" t="s">
        <v>555</v>
      </c>
      <c r="D28" s="5" t="s">
        <v>560</v>
      </c>
      <c r="E28" s="12"/>
      <c r="F28" s="12"/>
      <c r="G28" s="255">
        <v>1.37</v>
      </c>
      <c r="I28" s="36"/>
      <c r="J28" s="170"/>
      <c r="K28" s="16"/>
      <c r="L28" s="16"/>
      <c r="M28" s="51" t="s">
        <v>353</v>
      </c>
      <c r="N28" s="141"/>
      <c r="O28" s="61"/>
      <c r="Q28" s="29"/>
      <c r="R28" s="183"/>
      <c r="S28" s="24" t="s">
        <v>555</v>
      </c>
      <c r="T28" s="24" t="s">
        <v>560</v>
      </c>
      <c r="U28" s="159"/>
      <c r="V28" s="71"/>
      <c r="W28" s="54"/>
    </row>
    <row r="29" spans="1:23" x14ac:dyDescent="0.2">
      <c r="A29" s="29"/>
      <c r="B29" s="167"/>
      <c r="C29" s="2"/>
      <c r="D29" s="2"/>
      <c r="E29" s="51" t="s">
        <v>271</v>
      </c>
      <c r="F29" s="52"/>
      <c r="G29" s="61"/>
      <c r="I29" s="136" t="s">
        <v>127</v>
      </c>
      <c r="J29" s="166" t="s">
        <v>385</v>
      </c>
      <c r="K29" s="19" t="s">
        <v>555</v>
      </c>
      <c r="L29" s="19" t="s">
        <v>560</v>
      </c>
      <c r="M29" s="95" t="s">
        <v>354</v>
      </c>
      <c r="N29" s="95" t="s">
        <v>245</v>
      </c>
      <c r="O29" s="53"/>
      <c r="Q29" s="30"/>
      <c r="R29" s="182" t="s">
        <v>433</v>
      </c>
      <c r="S29" s="127" t="s">
        <v>555</v>
      </c>
      <c r="T29" s="127" t="s">
        <v>560</v>
      </c>
      <c r="U29" s="62" t="s">
        <v>253</v>
      </c>
      <c r="V29" s="62" t="s">
        <v>249</v>
      </c>
      <c r="W29" s="55"/>
    </row>
    <row r="30" spans="1:23" x14ac:dyDescent="0.2">
      <c r="A30" s="28" t="s">
        <v>127</v>
      </c>
      <c r="B30" s="182" t="s">
        <v>377</v>
      </c>
      <c r="C30" s="66" t="s">
        <v>557</v>
      </c>
      <c r="D30" s="66" t="s">
        <v>561</v>
      </c>
      <c r="E30" s="26" t="s">
        <v>5</v>
      </c>
      <c r="F30" s="26" t="s">
        <v>270</v>
      </c>
      <c r="G30" s="257">
        <v>3.85</v>
      </c>
      <c r="I30" s="138"/>
      <c r="J30" s="171"/>
      <c r="K30" s="139" t="s">
        <v>555</v>
      </c>
      <c r="L30" s="139" t="s">
        <v>560</v>
      </c>
      <c r="M30" s="120"/>
      <c r="N30" s="120"/>
      <c r="O30" s="124"/>
      <c r="Q30" s="30"/>
      <c r="R30" s="182" t="s">
        <v>434</v>
      </c>
      <c r="S30" s="127" t="s">
        <v>555</v>
      </c>
      <c r="T30" s="127" t="s">
        <v>560</v>
      </c>
      <c r="U30" s="62" t="s">
        <v>252</v>
      </c>
      <c r="V30" s="62" t="s">
        <v>249</v>
      </c>
      <c r="W30" s="55"/>
    </row>
    <row r="31" spans="1:23" x14ac:dyDescent="0.2">
      <c r="A31" s="31"/>
      <c r="B31" s="175"/>
      <c r="C31" s="23"/>
      <c r="D31" s="23"/>
      <c r="E31" s="91"/>
      <c r="F31" s="91"/>
      <c r="G31" s="57"/>
      <c r="I31" s="140" t="s">
        <v>127</v>
      </c>
      <c r="J31" s="166" t="s">
        <v>386</v>
      </c>
      <c r="K31" s="111" t="s">
        <v>555</v>
      </c>
      <c r="L31" s="111" t="s">
        <v>560</v>
      </c>
      <c r="M31" s="62" t="s">
        <v>355</v>
      </c>
      <c r="N31" s="62" t="s">
        <v>245</v>
      </c>
      <c r="O31" s="55"/>
      <c r="Q31" s="30"/>
      <c r="R31" s="182" t="s">
        <v>435</v>
      </c>
      <c r="S31" s="127" t="s">
        <v>555</v>
      </c>
      <c r="T31" s="127" t="s">
        <v>560</v>
      </c>
      <c r="U31" s="62" t="s">
        <v>251</v>
      </c>
      <c r="V31" s="62" t="s">
        <v>249</v>
      </c>
      <c r="W31" s="55"/>
    </row>
    <row r="32" spans="1:23" x14ac:dyDescent="0.2">
      <c r="A32" s="29"/>
      <c r="B32" s="183"/>
      <c r="C32" s="24" t="s">
        <v>555</v>
      </c>
      <c r="D32" s="24" t="s">
        <v>560</v>
      </c>
      <c r="E32" s="92"/>
      <c r="F32" s="92" t="s">
        <v>272</v>
      </c>
      <c r="G32" s="54"/>
      <c r="I32" s="140" t="s">
        <v>127</v>
      </c>
      <c r="J32" s="166" t="s">
        <v>387</v>
      </c>
      <c r="K32" s="111" t="s">
        <v>555</v>
      </c>
      <c r="L32" s="111" t="s">
        <v>560</v>
      </c>
      <c r="M32" s="62" t="s">
        <v>356</v>
      </c>
      <c r="N32" s="62" t="s">
        <v>245</v>
      </c>
      <c r="O32" s="55"/>
      <c r="Q32" s="30"/>
      <c r="R32" s="182" t="s">
        <v>436</v>
      </c>
      <c r="S32" s="127" t="s">
        <v>555</v>
      </c>
      <c r="T32" s="127" t="s">
        <v>560</v>
      </c>
      <c r="U32" s="62" t="s">
        <v>250</v>
      </c>
      <c r="V32" s="62" t="s">
        <v>249</v>
      </c>
      <c r="W32" s="55"/>
    </row>
    <row r="33" spans="1:23" x14ac:dyDescent="0.2">
      <c r="A33" s="28" t="s">
        <v>127</v>
      </c>
      <c r="B33" s="182" t="s">
        <v>413</v>
      </c>
      <c r="C33" s="66" t="s">
        <v>555</v>
      </c>
      <c r="D33" s="66" t="s">
        <v>560</v>
      </c>
      <c r="E33" s="22" t="s">
        <v>158</v>
      </c>
      <c r="F33" s="22" t="s">
        <v>270</v>
      </c>
      <c r="G33" s="257">
        <v>0.3</v>
      </c>
      <c r="I33" s="140" t="s">
        <v>127</v>
      </c>
      <c r="J33" s="166" t="s">
        <v>388</v>
      </c>
      <c r="K33" s="111" t="s">
        <v>555</v>
      </c>
      <c r="L33" s="111" t="s">
        <v>560</v>
      </c>
      <c r="M33" s="62" t="s">
        <v>357</v>
      </c>
      <c r="N33" s="62" t="s">
        <v>245</v>
      </c>
      <c r="O33" s="55"/>
      <c r="Q33" s="30"/>
      <c r="R33" s="182" t="s">
        <v>437</v>
      </c>
      <c r="S33" s="127" t="s">
        <v>555</v>
      </c>
      <c r="T33" s="127" t="s">
        <v>560</v>
      </c>
      <c r="U33" s="62" t="s">
        <v>248</v>
      </c>
      <c r="V33" s="62" t="s">
        <v>249</v>
      </c>
      <c r="W33" s="55"/>
    </row>
    <row r="34" spans="1:23" x14ac:dyDescent="0.2">
      <c r="A34" s="33"/>
      <c r="B34" s="180"/>
      <c r="C34" s="20" t="s">
        <v>555</v>
      </c>
      <c r="D34" s="20" t="s">
        <v>560</v>
      </c>
      <c r="E34" s="17"/>
      <c r="F34" s="17"/>
      <c r="G34" s="59"/>
      <c r="I34" s="140" t="s">
        <v>127</v>
      </c>
      <c r="J34" s="166" t="s">
        <v>389</v>
      </c>
      <c r="K34" s="111" t="s">
        <v>555</v>
      </c>
      <c r="L34" s="111" t="s">
        <v>560</v>
      </c>
      <c r="M34" s="62" t="s">
        <v>358</v>
      </c>
      <c r="N34" s="62" t="s">
        <v>245</v>
      </c>
      <c r="O34" s="55"/>
      <c r="Q34" s="28" t="s">
        <v>127</v>
      </c>
      <c r="R34" s="182" t="s">
        <v>438</v>
      </c>
      <c r="S34" s="66" t="s">
        <v>555</v>
      </c>
      <c r="T34" s="66" t="s">
        <v>560</v>
      </c>
      <c r="U34" s="22" t="s">
        <v>39</v>
      </c>
      <c r="V34" s="22" t="s">
        <v>249</v>
      </c>
      <c r="W34" s="257">
        <v>2.17</v>
      </c>
    </row>
    <row r="35" spans="1:23" ht="12" thickBot="1" x14ac:dyDescent="0.25">
      <c r="A35" s="38"/>
      <c r="B35" s="176"/>
      <c r="C35" s="222"/>
      <c r="D35" s="222"/>
      <c r="E35" s="88" t="s">
        <v>159</v>
      </c>
      <c r="F35" s="88"/>
      <c r="G35" s="98"/>
      <c r="I35" s="140" t="s">
        <v>127</v>
      </c>
      <c r="J35" s="166" t="s">
        <v>390</v>
      </c>
      <c r="K35" s="111" t="s">
        <v>555</v>
      </c>
      <c r="L35" s="111" t="s">
        <v>560</v>
      </c>
      <c r="M35" s="62" t="s">
        <v>359</v>
      </c>
      <c r="N35" s="62" t="s">
        <v>245</v>
      </c>
      <c r="O35" s="55"/>
      <c r="Q35" s="29"/>
      <c r="R35" s="183"/>
      <c r="S35" s="24" t="s">
        <v>555</v>
      </c>
      <c r="T35" s="24" t="s">
        <v>560</v>
      </c>
      <c r="U35" s="13"/>
      <c r="V35" s="13"/>
      <c r="W35" s="54"/>
    </row>
    <row r="36" spans="1:23" x14ac:dyDescent="0.2">
      <c r="A36" s="67" t="s">
        <v>127</v>
      </c>
      <c r="B36" s="215" t="s">
        <v>414</v>
      </c>
      <c r="C36" s="154" t="s">
        <v>555</v>
      </c>
      <c r="D36" s="154" t="s">
        <v>560</v>
      </c>
      <c r="E36" s="148" t="s">
        <v>14</v>
      </c>
      <c r="F36" s="148" t="s">
        <v>224</v>
      </c>
      <c r="G36" s="269">
        <v>0.27</v>
      </c>
      <c r="I36" s="140" t="s">
        <v>127</v>
      </c>
      <c r="J36" s="166" t="s">
        <v>391</v>
      </c>
      <c r="K36" s="111" t="s">
        <v>555</v>
      </c>
      <c r="L36" s="111" t="s">
        <v>560</v>
      </c>
      <c r="M36" s="62" t="s">
        <v>360</v>
      </c>
      <c r="N36" s="62" t="s">
        <v>245</v>
      </c>
      <c r="O36" s="55"/>
      <c r="Q36" s="28" t="s">
        <v>127</v>
      </c>
      <c r="R36" s="182" t="s">
        <v>439</v>
      </c>
      <c r="S36" s="66" t="s">
        <v>557</v>
      </c>
      <c r="T36" s="66" t="s">
        <v>561</v>
      </c>
      <c r="U36" s="22" t="s">
        <v>36</v>
      </c>
      <c r="V36" s="22" t="s">
        <v>249</v>
      </c>
      <c r="W36" s="257">
        <v>3.5</v>
      </c>
    </row>
    <row r="37" spans="1:23" x14ac:dyDescent="0.2">
      <c r="A37" s="31"/>
      <c r="B37" s="175"/>
      <c r="C37" s="23"/>
      <c r="D37" s="23"/>
      <c r="E37" s="12"/>
      <c r="F37" s="12"/>
      <c r="G37" s="119"/>
      <c r="I37" s="30" t="s">
        <v>127</v>
      </c>
      <c r="J37" s="166" t="s">
        <v>392</v>
      </c>
      <c r="K37" s="3" t="s">
        <v>555</v>
      </c>
      <c r="L37" s="3" t="s">
        <v>560</v>
      </c>
      <c r="M37" s="21" t="s">
        <v>11</v>
      </c>
      <c r="N37" s="21" t="s">
        <v>245</v>
      </c>
      <c r="O37" s="258">
        <v>0.45</v>
      </c>
      <c r="Q37" s="31"/>
      <c r="R37" s="175"/>
      <c r="S37" s="23" t="s">
        <v>555</v>
      </c>
      <c r="T37" s="23" t="s">
        <v>560</v>
      </c>
      <c r="U37" s="12"/>
      <c r="V37" s="12"/>
      <c r="W37" s="255">
        <v>5.26</v>
      </c>
    </row>
    <row r="38" spans="1:23" x14ac:dyDescent="0.2">
      <c r="A38" s="29"/>
      <c r="B38" s="183"/>
      <c r="C38" s="24" t="s">
        <v>555</v>
      </c>
      <c r="D38" s="24" t="s">
        <v>560</v>
      </c>
      <c r="E38" s="13"/>
      <c r="F38" s="13"/>
      <c r="G38" s="270">
        <v>6.1300000000000008</v>
      </c>
      <c r="I38" s="34" t="s">
        <v>127</v>
      </c>
      <c r="J38" s="166" t="s">
        <v>393</v>
      </c>
      <c r="K38" s="9" t="s">
        <v>555</v>
      </c>
      <c r="L38" s="9" t="s">
        <v>560</v>
      </c>
      <c r="M38" s="18" t="s">
        <v>29</v>
      </c>
      <c r="N38" s="18" t="s">
        <v>245</v>
      </c>
      <c r="O38" s="264">
        <v>0.04</v>
      </c>
      <c r="Q38" s="31"/>
      <c r="R38" s="175"/>
      <c r="S38" s="23" t="s">
        <v>555</v>
      </c>
      <c r="T38" s="23" t="s">
        <v>560</v>
      </c>
      <c r="U38" s="12"/>
      <c r="V38" s="12"/>
      <c r="W38" s="255">
        <v>4.4300000000000015</v>
      </c>
    </row>
    <row r="39" spans="1:23" x14ac:dyDescent="0.2">
      <c r="A39" s="28" t="s">
        <v>127</v>
      </c>
      <c r="B39" s="182" t="s">
        <v>415</v>
      </c>
      <c r="C39" s="66" t="s">
        <v>555</v>
      </c>
      <c r="D39" s="66" t="s">
        <v>560</v>
      </c>
      <c r="E39" s="22" t="s">
        <v>13</v>
      </c>
      <c r="F39" s="22" t="s">
        <v>224</v>
      </c>
      <c r="G39" s="257">
        <v>1.3</v>
      </c>
      <c r="I39" s="28" t="s">
        <v>127</v>
      </c>
      <c r="J39" s="166" t="s">
        <v>394</v>
      </c>
      <c r="K39" s="4" t="s">
        <v>555</v>
      </c>
      <c r="L39" s="4" t="s">
        <v>560</v>
      </c>
      <c r="M39" s="22" t="s">
        <v>30</v>
      </c>
      <c r="N39" s="22" t="s">
        <v>245</v>
      </c>
      <c r="O39" s="257">
        <v>0.22</v>
      </c>
      <c r="Q39" s="29"/>
      <c r="R39" s="183"/>
      <c r="S39" s="24"/>
      <c r="T39" s="24"/>
      <c r="U39" s="13"/>
      <c r="V39" s="13"/>
      <c r="W39" s="54"/>
    </row>
    <row r="40" spans="1:23" x14ac:dyDescent="0.2">
      <c r="A40" s="29"/>
      <c r="B40" s="183"/>
      <c r="C40" s="24"/>
      <c r="D40" s="24"/>
      <c r="E40" s="51" t="s">
        <v>225</v>
      </c>
      <c r="F40" s="51"/>
      <c r="G40" s="61"/>
      <c r="I40" s="29"/>
      <c r="J40" s="167"/>
      <c r="K40" s="2"/>
      <c r="L40" s="2"/>
      <c r="M40" s="13"/>
      <c r="N40" s="13"/>
      <c r="O40" s="54"/>
      <c r="Q40" s="28" t="s">
        <v>127</v>
      </c>
      <c r="R40" s="182" t="s">
        <v>440</v>
      </c>
      <c r="S40" s="66" t="s">
        <v>555</v>
      </c>
      <c r="T40" s="66" t="s">
        <v>560</v>
      </c>
      <c r="U40" s="22" t="s">
        <v>8</v>
      </c>
      <c r="V40" s="22" t="s">
        <v>249</v>
      </c>
      <c r="W40" s="257">
        <v>0.57999999999999996</v>
      </c>
    </row>
    <row r="41" spans="1:23" x14ac:dyDescent="0.2">
      <c r="A41" s="28" t="s">
        <v>127</v>
      </c>
      <c r="B41" s="182" t="s">
        <v>378</v>
      </c>
      <c r="C41" s="66" t="s">
        <v>557</v>
      </c>
      <c r="D41" s="66" t="s">
        <v>561</v>
      </c>
      <c r="E41" s="22" t="s">
        <v>18</v>
      </c>
      <c r="F41" s="22" t="s">
        <v>224</v>
      </c>
      <c r="G41" s="257">
        <v>1.81</v>
      </c>
      <c r="I41" s="28" t="s">
        <v>127</v>
      </c>
      <c r="J41" s="166" t="s">
        <v>395</v>
      </c>
      <c r="K41" s="4" t="s">
        <v>555</v>
      </c>
      <c r="L41" s="4" t="s">
        <v>560</v>
      </c>
      <c r="M41" s="80" t="s">
        <v>320</v>
      </c>
      <c r="N41" s="22" t="s">
        <v>245</v>
      </c>
      <c r="O41" s="257">
        <v>0.62</v>
      </c>
      <c r="Q41" s="31"/>
      <c r="R41" s="175"/>
      <c r="S41" s="23" t="s">
        <v>555</v>
      </c>
      <c r="T41" s="23" t="s">
        <v>560</v>
      </c>
      <c r="U41" s="12"/>
      <c r="V41" s="12"/>
      <c r="W41" s="57"/>
    </row>
    <row r="42" spans="1:23" ht="12" thickBot="1" x14ac:dyDescent="0.25">
      <c r="A42" s="29"/>
      <c r="B42" s="183"/>
      <c r="C42" s="24" t="s">
        <v>557</v>
      </c>
      <c r="D42" s="24" t="s">
        <v>561</v>
      </c>
      <c r="E42" s="13"/>
      <c r="F42" s="13"/>
      <c r="G42" s="54"/>
      <c r="I42" s="34"/>
      <c r="J42" s="172"/>
      <c r="K42" s="6" t="s">
        <v>555</v>
      </c>
      <c r="L42" s="6" t="s">
        <v>560</v>
      </c>
      <c r="M42" s="143"/>
      <c r="N42" s="18"/>
      <c r="O42" s="60"/>
      <c r="Q42" s="38"/>
      <c r="R42" s="176"/>
      <c r="S42" s="222"/>
      <c r="T42" s="222"/>
      <c r="U42" s="150"/>
      <c r="V42" s="150"/>
      <c r="W42" s="151"/>
    </row>
    <row r="43" spans="1:23" x14ac:dyDescent="0.2">
      <c r="A43" s="28" t="s">
        <v>127</v>
      </c>
      <c r="B43" s="182" t="s">
        <v>416</v>
      </c>
      <c r="C43" s="66" t="s">
        <v>555</v>
      </c>
      <c r="D43" s="66" t="s">
        <v>560</v>
      </c>
      <c r="E43" s="22" t="s">
        <v>17</v>
      </c>
      <c r="F43" s="22" t="s">
        <v>224</v>
      </c>
      <c r="G43" s="257">
        <v>0.83</v>
      </c>
      <c r="I43" s="28" t="s">
        <v>127</v>
      </c>
      <c r="J43" s="166" t="s">
        <v>396</v>
      </c>
      <c r="K43" s="19" t="s">
        <v>557</v>
      </c>
      <c r="L43" s="19" t="s">
        <v>561</v>
      </c>
      <c r="M43" s="144" t="s">
        <v>341</v>
      </c>
      <c r="N43" s="128" t="s">
        <v>245</v>
      </c>
      <c r="O43" s="268">
        <v>0.27</v>
      </c>
      <c r="Q43" s="67" t="s">
        <v>127</v>
      </c>
      <c r="R43" s="215" t="s">
        <v>441</v>
      </c>
      <c r="S43" s="154" t="s">
        <v>555</v>
      </c>
      <c r="T43" s="154" t="s">
        <v>560</v>
      </c>
      <c r="U43" s="155" t="s">
        <v>22</v>
      </c>
      <c r="V43" s="155" t="s">
        <v>206</v>
      </c>
      <c r="W43" s="263">
        <v>7.0000000000000007E-2</v>
      </c>
    </row>
    <row r="44" spans="1:23" ht="12" thickBot="1" x14ac:dyDescent="0.25">
      <c r="A44" s="38"/>
      <c r="B44" s="176"/>
      <c r="C44" s="222" t="s">
        <v>555</v>
      </c>
      <c r="D44" s="222" t="s">
        <v>560</v>
      </c>
      <c r="E44" s="150"/>
      <c r="F44" s="150"/>
      <c r="G44" s="259">
        <v>1.9899999999999998</v>
      </c>
      <c r="I44" s="31"/>
      <c r="J44" s="168"/>
      <c r="K44" s="5" t="s">
        <v>555</v>
      </c>
      <c r="L44" s="5" t="s">
        <v>560</v>
      </c>
      <c r="M44" s="75" t="s">
        <v>310</v>
      </c>
      <c r="N44" s="75"/>
      <c r="O44" s="266">
        <v>0.47</v>
      </c>
      <c r="Q44" s="29"/>
      <c r="R44" s="183"/>
      <c r="S44" s="24" t="s">
        <v>555</v>
      </c>
      <c r="T44" s="24" t="s">
        <v>560</v>
      </c>
      <c r="U44" s="13"/>
      <c r="V44" s="13"/>
      <c r="W44" s="262">
        <v>0.2</v>
      </c>
    </row>
    <row r="45" spans="1:23" x14ac:dyDescent="0.2">
      <c r="A45" s="67" t="s">
        <v>127</v>
      </c>
      <c r="B45" s="215" t="s">
        <v>417</v>
      </c>
      <c r="C45" s="154" t="s">
        <v>555</v>
      </c>
      <c r="D45" s="154" t="s">
        <v>560</v>
      </c>
      <c r="E45" s="160" t="s">
        <v>43</v>
      </c>
      <c r="F45" s="155" t="s">
        <v>195</v>
      </c>
      <c r="G45" s="263">
        <v>0.32</v>
      </c>
      <c r="I45" s="31"/>
      <c r="J45" s="168"/>
      <c r="K45" s="5"/>
      <c r="L45" s="5"/>
      <c r="M45" s="75" t="s">
        <v>311</v>
      </c>
      <c r="N45" s="75"/>
      <c r="O45" s="96"/>
      <c r="Q45" s="28" t="s">
        <v>127</v>
      </c>
      <c r="R45" s="182" t="s">
        <v>442</v>
      </c>
      <c r="S45" s="66" t="s">
        <v>557</v>
      </c>
      <c r="T45" s="66" t="s">
        <v>561</v>
      </c>
      <c r="U45" s="22" t="s">
        <v>20</v>
      </c>
      <c r="V45" s="22" t="s">
        <v>206</v>
      </c>
      <c r="W45" s="257">
        <v>1.1499999999999999</v>
      </c>
    </row>
    <row r="46" spans="1:23" x14ac:dyDescent="0.2">
      <c r="A46" s="37"/>
      <c r="B46" s="174"/>
      <c r="C46" s="87" t="s">
        <v>555</v>
      </c>
      <c r="D46" s="87" t="s">
        <v>560</v>
      </c>
      <c r="E46" s="14" t="s">
        <v>178</v>
      </c>
      <c r="F46" s="77"/>
      <c r="G46" s="53"/>
      <c r="I46" s="31"/>
      <c r="J46" s="168"/>
      <c r="K46" s="5" t="s">
        <v>555</v>
      </c>
      <c r="L46" s="5" t="s">
        <v>560</v>
      </c>
      <c r="M46" s="75"/>
      <c r="N46" s="76"/>
      <c r="O46" s="266">
        <v>0.05</v>
      </c>
      <c r="Q46" s="29"/>
      <c r="R46" s="183"/>
      <c r="S46" s="24" t="s">
        <v>555</v>
      </c>
      <c r="T46" s="24" t="s">
        <v>560</v>
      </c>
      <c r="U46" s="13"/>
      <c r="V46" s="13"/>
      <c r="W46" s="54"/>
    </row>
    <row r="47" spans="1:23" x14ac:dyDescent="0.2">
      <c r="A47" s="31"/>
      <c r="B47" s="175"/>
      <c r="C47" s="23" t="s">
        <v>555</v>
      </c>
      <c r="D47" s="23" t="s">
        <v>560</v>
      </c>
      <c r="E47" s="14" t="s">
        <v>179</v>
      </c>
      <c r="F47" s="64"/>
      <c r="G47" s="57"/>
      <c r="I47" s="31"/>
      <c r="J47" s="168"/>
      <c r="K47" s="5" t="s">
        <v>555</v>
      </c>
      <c r="L47" s="5" t="s">
        <v>560</v>
      </c>
      <c r="M47" s="75" t="s">
        <v>312</v>
      </c>
      <c r="N47" s="75"/>
      <c r="O47" s="96"/>
      <c r="Q47" s="28" t="s">
        <v>127</v>
      </c>
      <c r="R47" s="182" t="s">
        <v>443</v>
      </c>
      <c r="S47" s="66" t="s">
        <v>555</v>
      </c>
      <c r="T47" s="66" t="s">
        <v>560</v>
      </c>
      <c r="U47" s="27" t="s">
        <v>21</v>
      </c>
      <c r="V47" s="27" t="s">
        <v>206</v>
      </c>
      <c r="W47" s="255">
        <v>0.2</v>
      </c>
    </row>
    <row r="48" spans="1:23" x14ac:dyDescent="0.2">
      <c r="A48" s="29"/>
      <c r="B48" s="183"/>
      <c r="C48" s="24" t="s">
        <v>555</v>
      </c>
      <c r="D48" s="24" t="s">
        <v>560</v>
      </c>
      <c r="E48" s="15" t="s">
        <v>180</v>
      </c>
      <c r="F48" s="65"/>
      <c r="G48" s="54"/>
      <c r="I48" s="84"/>
      <c r="J48" s="169"/>
      <c r="K48" s="105" t="s">
        <v>555</v>
      </c>
      <c r="L48" s="105" t="s">
        <v>560</v>
      </c>
      <c r="M48" s="85"/>
      <c r="N48" s="85"/>
      <c r="O48" s="97"/>
      <c r="Q48" s="31"/>
      <c r="R48" s="175"/>
      <c r="S48" s="23" t="s">
        <v>555</v>
      </c>
      <c r="T48" s="23" t="s">
        <v>560</v>
      </c>
      <c r="U48" s="89"/>
      <c r="V48" s="89"/>
      <c r="W48" s="58"/>
    </row>
    <row r="49" spans="1:23" x14ac:dyDescent="0.2">
      <c r="A49" s="30" t="s">
        <v>127</v>
      </c>
      <c r="B49" s="184" t="s">
        <v>418</v>
      </c>
      <c r="C49" s="49" t="s">
        <v>555</v>
      </c>
      <c r="D49" s="49" t="s">
        <v>560</v>
      </c>
      <c r="E49" s="21" t="s">
        <v>40</v>
      </c>
      <c r="F49" s="21" t="s">
        <v>195</v>
      </c>
      <c r="G49" s="258">
        <v>0.41</v>
      </c>
      <c r="I49" s="30" t="s">
        <v>127</v>
      </c>
      <c r="J49" s="166" t="s">
        <v>397</v>
      </c>
      <c r="K49" s="3" t="s">
        <v>555</v>
      </c>
      <c r="L49" s="3" t="s">
        <v>560</v>
      </c>
      <c r="M49" s="62" t="s">
        <v>342</v>
      </c>
      <c r="N49" s="62" t="s">
        <v>245</v>
      </c>
      <c r="O49" s="55"/>
      <c r="Q49" s="28" t="s">
        <v>127</v>
      </c>
      <c r="R49" s="182" t="s">
        <v>444</v>
      </c>
      <c r="S49" s="66" t="s">
        <v>555</v>
      </c>
      <c r="T49" s="66" t="s">
        <v>560</v>
      </c>
      <c r="U49" s="22" t="s">
        <v>15</v>
      </c>
      <c r="V49" s="22" t="s">
        <v>206</v>
      </c>
      <c r="W49" s="257">
        <v>0.34</v>
      </c>
    </row>
    <row r="50" spans="1:23" ht="12" thickBot="1" x14ac:dyDescent="0.25">
      <c r="A50" s="28" t="s">
        <v>127</v>
      </c>
      <c r="B50" s="182" t="s">
        <v>375</v>
      </c>
      <c r="C50" s="66" t="s">
        <v>555</v>
      </c>
      <c r="D50" s="66" t="s">
        <v>560</v>
      </c>
      <c r="E50" s="22" t="s">
        <v>42</v>
      </c>
      <c r="F50" s="22" t="s">
        <v>195</v>
      </c>
      <c r="G50" s="257">
        <v>1.18</v>
      </c>
      <c r="I50" s="145" t="s">
        <v>127</v>
      </c>
      <c r="J50" s="166" t="s">
        <v>398</v>
      </c>
      <c r="K50" s="9" t="s">
        <v>555</v>
      </c>
      <c r="L50" s="9" t="s">
        <v>560</v>
      </c>
      <c r="M50" s="146" t="s">
        <v>343</v>
      </c>
      <c r="N50" s="146" t="s">
        <v>245</v>
      </c>
      <c r="O50" s="147"/>
      <c r="Q50" s="31"/>
      <c r="R50" s="218"/>
      <c r="S50" s="220" t="s">
        <v>555</v>
      </c>
      <c r="T50" s="220" t="s">
        <v>560</v>
      </c>
      <c r="U50" s="14"/>
      <c r="V50" s="14"/>
      <c r="W50" s="57"/>
    </row>
    <row r="51" spans="1:23" x14ac:dyDescent="0.2">
      <c r="A51" s="29"/>
      <c r="B51" s="183"/>
      <c r="C51" s="24" t="s">
        <v>555</v>
      </c>
      <c r="D51" s="24" t="s">
        <v>560</v>
      </c>
      <c r="E51" s="13"/>
      <c r="F51" s="13"/>
      <c r="G51" s="54"/>
      <c r="I51" s="67" t="s">
        <v>127</v>
      </c>
      <c r="J51" s="173" t="s">
        <v>400</v>
      </c>
      <c r="K51" s="68" t="s">
        <v>555</v>
      </c>
      <c r="L51" s="68" t="s">
        <v>560</v>
      </c>
      <c r="M51" s="148" t="s">
        <v>19</v>
      </c>
      <c r="N51" s="148" t="s">
        <v>246</v>
      </c>
      <c r="O51" s="263">
        <v>0.7</v>
      </c>
      <c r="Q51" s="29"/>
      <c r="R51" s="219"/>
      <c r="S51" s="221" t="s">
        <v>555</v>
      </c>
      <c r="T51" s="221" t="s">
        <v>560</v>
      </c>
      <c r="U51" s="15"/>
      <c r="V51" s="15"/>
      <c r="W51" s="54"/>
    </row>
    <row r="52" spans="1:23" ht="12" thickBot="1" x14ac:dyDescent="0.25">
      <c r="A52" s="31" t="s">
        <v>127</v>
      </c>
      <c r="B52" s="175" t="s">
        <v>419</v>
      </c>
      <c r="C52" s="23" t="s">
        <v>555</v>
      </c>
      <c r="D52" s="23" t="s">
        <v>560</v>
      </c>
      <c r="E52" s="86" t="s">
        <v>332</v>
      </c>
      <c r="F52" s="86" t="s">
        <v>195</v>
      </c>
      <c r="G52" s="255">
        <v>0.26</v>
      </c>
      <c r="I52" s="38"/>
      <c r="J52" s="177"/>
      <c r="K52" s="39" t="s">
        <v>555</v>
      </c>
      <c r="L52" s="39" t="s">
        <v>560</v>
      </c>
      <c r="M52" s="150"/>
      <c r="N52" s="150"/>
      <c r="O52" s="259">
        <v>2</v>
      </c>
      <c r="Q52" s="28" t="s">
        <v>127</v>
      </c>
      <c r="R52" s="182" t="s">
        <v>445</v>
      </c>
      <c r="S52" s="66" t="s">
        <v>555</v>
      </c>
      <c r="T52" s="66" t="s">
        <v>560</v>
      </c>
      <c r="U52" s="26" t="s">
        <v>16</v>
      </c>
      <c r="V52" s="26" t="s">
        <v>206</v>
      </c>
      <c r="W52" s="257">
        <v>0.32</v>
      </c>
    </row>
    <row r="53" spans="1:23" x14ac:dyDescent="0.2">
      <c r="A53" s="84"/>
      <c r="B53" s="216"/>
      <c r="C53" s="125" t="s">
        <v>555</v>
      </c>
      <c r="D53" s="125" t="s">
        <v>560</v>
      </c>
      <c r="E53" s="120"/>
      <c r="F53" s="103"/>
      <c r="G53" s="124"/>
      <c r="I53" s="132" t="s">
        <v>127</v>
      </c>
      <c r="J53" s="178" t="s">
        <v>401</v>
      </c>
      <c r="K53" s="223" t="s">
        <v>555</v>
      </c>
      <c r="L53" s="223" t="s">
        <v>560</v>
      </c>
      <c r="M53" s="152" t="s">
        <v>47</v>
      </c>
      <c r="N53" s="152" t="s">
        <v>194</v>
      </c>
      <c r="O53" s="267">
        <v>0.49</v>
      </c>
      <c r="Q53" s="31"/>
      <c r="R53" s="175"/>
      <c r="S53" s="23" t="s">
        <v>555</v>
      </c>
      <c r="T53" s="23" t="s">
        <v>560</v>
      </c>
      <c r="U53" s="91"/>
      <c r="V53" s="91"/>
      <c r="W53" s="57"/>
    </row>
    <row r="54" spans="1:23" ht="12" thickBot="1" x14ac:dyDescent="0.25">
      <c r="A54" s="84"/>
      <c r="B54" s="216"/>
      <c r="C54" s="125" t="s">
        <v>555</v>
      </c>
      <c r="D54" s="125" t="s">
        <v>560</v>
      </c>
      <c r="E54" s="120"/>
      <c r="F54" s="103"/>
      <c r="G54" s="124"/>
      <c r="I54" s="28" t="s">
        <v>127</v>
      </c>
      <c r="J54" s="166" t="s">
        <v>402</v>
      </c>
      <c r="K54" s="4" t="s">
        <v>555</v>
      </c>
      <c r="L54" s="4" t="s">
        <v>560</v>
      </c>
      <c r="M54" s="22" t="s">
        <v>48</v>
      </c>
      <c r="N54" s="22" t="s">
        <v>194</v>
      </c>
      <c r="O54" s="257">
        <v>2.09</v>
      </c>
      <c r="Q54" s="38"/>
      <c r="R54" s="176"/>
      <c r="S54" s="222" t="s">
        <v>555</v>
      </c>
      <c r="T54" s="222" t="s">
        <v>560</v>
      </c>
      <c r="U54" s="164"/>
      <c r="V54" s="164"/>
      <c r="W54" s="151"/>
    </row>
    <row r="55" spans="1:23" ht="12" thickBot="1" x14ac:dyDescent="0.25">
      <c r="A55" s="29"/>
      <c r="B55" s="183"/>
      <c r="C55" s="24" t="s">
        <v>555</v>
      </c>
      <c r="D55" s="24" t="s">
        <v>560</v>
      </c>
      <c r="E55" s="72" t="s">
        <v>339</v>
      </c>
      <c r="F55" s="72"/>
      <c r="G55" s="73"/>
      <c r="I55" s="38"/>
      <c r="J55" s="177"/>
      <c r="K55" s="39"/>
      <c r="L55" s="39"/>
      <c r="M55" s="88" t="s">
        <v>175</v>
      </c>
      <c r="N55" s="88"/>
      <c r="O55" s="98"/>
    </row>
    <row r="56" spans="1:23" x14ac:dyDescent="0.2">
      <c r="A56" s="30" t="s">
        <v>127</v>
      </c>
      <c r="B56" s="184" t="s">
        <v>420</v>
      </c>
      <c r="C56" s="49" t="s">
        <v>555</v>
      </c>
      <c r="D56" s="49" t="s">
        <v>560</v>
      </c>
      <c r="E56" s="25" t="s">
        <v>333</v>
      </c>
      <c r="F56" s="25" t="s">
        <v>195</v>
      </c>
      <c r="G56" s="258">
        <v>0.2</v>
      </c>
      <c r="K56" s="7"/>
    </row>
    <row r="57" spans="1:23" x14ac:dyDescent="0.2">
      <c r="A57" s="33" t="s">
        <v>127</v>
      </c>
      <c r="B57" s="180" t="s">
        <v>421</v>
      </c>
      <c r="C57" s="20" t="s">
        <v>555</v>
      </c>
      <c r="D57" s="20" t="s">
        <v>560</v>
      </c>
      <c r="E57" s="17" t="s">
        <v>45</v>
      </c>
      <c r="F57" s="17" t="s">
        <v>195</v>
      </c>
      <c r="G57" s="260">
        <v>0.56999999999999995</v>
      </c>
      <c r="K57" s="7"/>
    </row>
    <row r="58" spans="1:23" x14ac:dyDescent="0.2">
      <c r="A58" s="28" t="s">
        <v>127</v>
      </c>
      <c r="B58" s="182" t="s">
        <v>422</v>
      </c>
      <c r="C58" s="66" t="s">
        <v>555</v>
      </c>
      <c r="D58" s="66" t="s">
        <v>560</v>
      </c>
      <c r="E58" s="22" t="s">
        <v>41</v>
      </c>
      <c r="F58" s="22" t="s">
        <v>195</v>
      </c>
      <c r="G58" s="257">
        <v>0.93</v>
      </c>
      <c r="K58" s="7"/>
    </row>
    <row r="59" spans="1:23" ht="12" thickBot="1" x14ac:dyDescent="0.25">
      <c r="A59" s="38"/>
      <c r="B59" s="217"/>
      <c r="C59" s="222" t="s">
        <v>555</v>
      </c>
      <c r="D59" s="222" t="s">
        <v>560</v>
      </c>
      <c r="E59" s="161" t="s">
        <v>181</v>
      </c>
      <c r="F59" s="161"/>
      <c r="G59" s="162"/>
      <c r="K59" s="7"/>
    </row>
    <row r="60" spans="1:23" x14ac:dyDescent="0.2">
      <c r="A60" s="1"/>
      <c r="B60" s="1"/>
      <c r="C60" s="1"/>
      <c r="D60" s="1"/>
      <c r="G60" s="1"/>
      <c r="K60" s="7"/>
    </row>
    <row r="61" spans="1:23" x14ac:dyDescent="0.2">
      <c r="A61" s="1"/>
      <c r="B61" s="1"/>
      <c r="C61" s="1"/>
      <c r="D61" s="1"/>
      <c r="G61" s="1"/>
      <c r="K61" s="7"/>
    </row>
    <row r="62" spans="1:23" x14ac:dyDescent="0.2">
      <c r="A62" s="1"/>
      <c r="B62" s="1"/>
      <c r="C62" s="1"/>
      <c r="D62" s="1"/>
      <c r="G62" s="1"/>
      <c r="K62" s="7"/>
    </row>
    <row r="63" spans="1:23" x14ac:dyDescent="0.2">
      <c r="A63" s="1"/>
      <c r="B63" s="1"/>
      <c r="C63" s="1"/>
      <c r="D63" s="1"/>
      <c r="G63" s="1"/>
      <c r="K63" s="7"/>
    </row>
    <row r="64" spans="1:23" x14ac:dyDescent="0.2">
      <c r="A64" s="1"/>
      <c r="B64" s="1"/>
      <c r="C64" s="1"/>
      <c r="D64" s="1"/>
      <c r="G64" s="1"/>
      <c r="K64" s="7"/>
    </row>
    <row r="65" spans="1:11" x14ac:dyDescent="0.2">
      <c r="A65" s="1"/>
      <c r="B65" s="1"/>
      <c r="C65" s="1"/>
      <c r="D65" s="1"/>
      <c r="G65" s="1"/>
      <c r="K65" s="7"/>
    </row>
    <row r="66" spans="1:11" x14ac:dyDescent="0.2">
      <c r="A66" s="1"/>
      <c r="B66" s="1"/>
      <c r="C66" s="1"/>
      <c r="D66" s="1"/>
      <c r="G66" s="1"/>
      <c r="K66" s="7"/>
    </row>
    <row r="67" spans="1:11" x14ac:dyDescent="0.2">
      <c r="A67" s="1"/>
      <c r="B67" s="1"/>
      <c r="C67" s="1"/>
      <c r="D67" s="1"/>
      <c r="G67" s="1"/>
      <c r="K67" s="7"/>
    </row>
    <row r="68" spans="1:11" x14ac:dyDescent="0.2">
      <c r="A68" s="1"/>
      <c r="B68" s="1"/>
      <c r="C68" s="1"/>
      <c r="D68" s="1"/>
      <c r="G68" s="1"/>
      <c r="K68" s="7"/>
    </row>
    <row r="69" spans="1:11" x14ac:dyDescent="0.2">
      <c r="A69" s="1"/>
      <c r="B69" s="1"/>
      <c r="C69" s="1"/>
      <c r="D69" s="1"/>
      <c r="G69" s="1"/>
      <c r="K69" s="7"/>
    </row>
    <row r="70" spans="1:11" x14ac:dyDescent="0.2">
      <c r="A70" s="1"/>
      <c r="B70" s="1"/>
      <c r="C70" s="1"/>
      <c r="D70" s="1"/>
      <c r="G70" s="1"/>
      <c r="K70" s="7"/>
    </row>
    <row r="71" spans="1:11" x14ac:dyDescent="0.2">
      <c r="A71" s="1"/>
      <c r="B71" s="1"/>
      <c r="C71" s="1"/>
      <c r="D71" s="1"/>
      <c r="G71" s="1"/>
      <c r="K71" s="7"/>
    </row>
    <row r="72" spans="1:11" x14ac:dyDescent="0.2">
      <c r="A72" s="1"/>
      <c r="B72" s="1"/>
      <c r="C72" s="1"/>
      <c r="D72" s="1"/>
      <c r="G72" s="1"/>
      <c r="K72" s="7"/>
    </row>
    <row r="73" spans="1:11" s="10" customFormat="1" x14ac:dyDescent="0.2">
      <c r="I73" s="1"/>
      <c r="J73" s="1"/>
      <c r="K73" s="7"/>
    </row>
    <row r="74" spans="1:11" s="10" customFormat="1" x14ac:dyDescent="0.2">
      <c r="I74" s="1"/>
      <c r="J74" s="1"/>
      <c r="K74" s="7"/>
    </row>
    <row r="75" spans="1:11" s="10" customFormat="1" x14ac:dyDescent="0.2">
      <c r="I75" s="1"/>
      <c r="J75" s="1"/>
      <c r="K75" s="7"/>
    </row>
    <row r="76" spans="1:11" x14ac:dyDescent="0.2">
      <c r="A76" s="1"/>
      <c r="B76" s="1"/>
      <c r="C76" s="1"/>
      <c r="D76" s="1"/>
      <c r="G76" s="1"/>
      <c r="K76" s="7"/>
    </row>
    <row r="77" spans="1:11" x14ac:dyDescent="0.2">
      <c r="A77" s="1"/>
      <c r="B77" s="1"/>
      <c r="C77" s="1"/>
      <c r="D77" s="1"/>
      <c r="G77" s="1"/>
      <c r="K77" s="7"/>
    </row>
    <row r="78" spans="1:11" x14ac:dyDescent="0.2">
      <c r="A78" s="1"/>
      <c r="B78" s="1"/>
      <c r="C78" s="1"/>
      <c r="D78" s="1"/>
      <c r="G78" s="1"/>
      <c r="K78" s="7"/>
    </row>
    <row r="79" spans="1:11" x14ac:dyDescent="0.2">
      <c r="A79" s="1"/>
      <c r="B79" s="1"/>
      <c r="C79" s="1"/>
      <c r="D79" s="1"/>
      <c r="G79" s="1"/>
      <c r="K79" s="7"/>
    </row>
    <row r="80" spans="1:11" x14ac:dyDescent="0.2">
      <c r="A80" s="1"/>
      <c r="B80" s="1"/>
      <c r="C80" s="1"/>
      <c r="D80" s="1"/>
      <c r="G80" s="1"/>
      <c r="K80" s="7"/>
    </row>
    <row r="81" spans="1:11" x14ac:dyDescent="0.2">
      <c r="A81" s="1"/>
      <c r="B81" s="1"/>
      <c r="C81" s="1"/>
      <c r="D81" s="1"/>
      <c r="G81" s="1"/>
      <c r="K81" s="7"/>
    </row>
    <row r="82" spans="1:11" x14ac:dyDescent="0.2">
      <c r="A82" s="1"/>
      <c r="B82" s="1"/>
      <c r="C82" s="1"/>
      <c r="D82" s="1"/>
      <c r="G82" s="1"/>
      <c r="K82" s="7"/>
    </row>
    <row r="83" spans="1:11" x14ac:dyDescent="0.2">
      <c r="A83" s="1"/>
      <c r="B83" s="1"/>
      <c r="C83" s="1"/>
      <c r="D83" s="1"/>
      <c r="G83" s="1"/>
      <c r="K83" s="7"/>
    </row>
    <row r="84" spans="1:11" x14ac:dyDescent="0.2">
      <c r="A84" s="1"/>
      <c r="B84" s="1"/>
      <c r="C84" s="1"/>
      <c r="D84" s="1"/>
      <c r="G84" s="1"/>
      <c r="K84" s="7"/>
    </row>
    <row r="85" spans="1:11" x14ac:dyDescent="0.2">
      <c r="A85" s="1"/>
      <c r="B85" s="1"/>
      <c r="C85" s="1"/>
      <c r="D85" s="1"/>
      <c r="G85" s="1"/>
      <c r="K85" s="7"/>
    </row>
    <row r="86" spans="1:11" x14ac:dyDescent="0.2">
      <c r="A86" s="1"/>
      <c r="B86" s="1"/>
      <c r="C86" s="1"/>
      <c r="D86" s="1"/>
      <c r="G86" s="1"/>
      <c r="K86" s="7"/>
    </row>
    <row r="87" spans="1:11" x14ac:dyDescent="0.2">
      <c r="A87" s="1"/>
      <c r="B87" s="1"/>
      <c r="C87" s="1"/>
      <c r="D87" s="1"/>
      <c r="G87" s="1"/>
      <c r="K87" s="7"/>
    </row>
    <row r="88" spans="1:11" x14ac:dyDescent="0.2">
      <c r="A88" s="1"/>
      <c r="B88" s="1"/>
      <c r="C88" s="1"/>
      <c r="D88" s="1"/>
      <c r="G88" s="1"/>
      <c r="K88" s="7"/>
    </row>
    <row r="89" spans="1:11" x14ac:dyDescent="0.2">
      <c r="A89" s="1"/>
      <c r="B89" s="1"/>
      <c r="C89" s="1"/>
      <c r="D89" s="1"/>
      <c r="G89" s="1"/>
      <c r="K89" s="7"/>
    </row>
    <row r="90" spans="1:11" x14ac:dyDescent="0.2">
      <c r="A90" s="1"/>
      <c r="B90" s="1"/>
      <c r="C90" s="1"/>
      <c r="D90" s="1"/>
      <c r="G90" s="1"/>
      <c r="K90" s="7"/>
    </row>
    <row r="91" spans="1:11" x14ac:dyDescent="0.2">
      <c r="A91" s="1"/>
      <c r="B91" s="1"/>
      <c r="C91" s="1"/>
      <c r="D91" s="1"/>
      <c r="G91" s="1"/>
      <c r="K91" s="7"/>
    </row>
    <row r="92" spans="1:11" x14ac:dyDescent="0.2">
      <c r="A92" s="1"/>
      <c r="B92" s="1"/>
      <c r="C92" s="1"/>
      <c r="D92" s="1"/>
      <c r="G92" s="1"/>
      <c r="K92" s="7"/>
    </row>
    <row r="93" spans="1:11" x14ac:dyDescent="0.2">
      <c r="A93" s="1"/>
      <c r="B93" s="1"/>
      <c r="C93" s="1"/>
      <c r="D93" s="1"/>
      <c r="G93" s="1"/>
      <c r="K93" s="7"/>
    </row>
    <row r="94" spans="1:11" x14ac:dyDescent="0.2">
      <c r="A94" s="1"/>
      <c r="B94" s="1"/>
      <c r="C94" s="1"/>
      <c r="D94" s="1"/>
      <c r="G94" s="1"/>
      <c r="K94" s="7"/>
    </row>
    <row r="95" spans="1:11" x14ac:dyDescent="0.2">
      <c r="A95" s="1"/>
      <c r="B95" s="1"/>
      <c r="C95" s="1"/>
      <c r="D95" s="1"/>
      <c r="G95" s="1"/>
      <c r="K95" s="7"/>
    </row>
    <row r="96" spans="1:11" x14ac:dyDescent="0.2">
      <c r="A96" s="1"/>
      <c r="B96" s="1"/>
      <c r="C96" s="1"/>
      <c r="D96" s="1"/>
      <c r="G96" s="1"/>
      <c r="K96" s="7"/>
    </row>
    <row r="97" spans="1:11" x14ac:dyDescent="0.2">
      <c r="A97" s="1"/>
      <c r="B97" s="1"/>
      <c r="C97" s="1"/>
      <c r="D97" s="1"/>
      <c r="G97" s="1"/>
      <c r="K97" s="7"/>
    </row>
    <row r="98" spans="1:11" x14ac:dyDescent="0.2">
      <c r="A98" s="1"/>
      <c r="B98" s="1"/>
      <c r="C98" s="1"/>
      <c r="D98" s="1"/>
      <c r="G98" s="1"/>
      <c r="K98" s="7"/>
    </row>
    <row r="99" spans="1:11" x14ac:dyDescent="0.2">
      <c r="A99" s="1"/>
      <c r="B99" s="1"/>
      <c r="C99" s="1"/>
      <c r="D99" s="1"/>
      <c r="G99" s="1"/>
      <c r="K99" s="7"/>
    </row>
    <row r="100" spans="1:11" x14ac:dyDescent="0.2">
      <c r="A100" s="1"/>
      <c r="B100" s="1"/>
      <c r="C100" s="1"/>
      <c r="D100" s="1"/>
      <c r="G100" s="1"/>
      <c r="K100" s="7"/>
    </row>
    <row r="101" spans="1:11" x14ac:dyDescent="0.2">
      <c r="A101" s="1"/>
      <c r="B101" s="1"/>
      <c r="C101" s="1"/>
      <c r="D101" s="1"/>
      <c r="G101" s="1"/>
      <c r="K101" s="7"/>
    </row>
    <row r="102" spans="1:11" x14ac:dyDescent="0.2">
      <c r="A102" s="1"/>
      <c r="B102" s="1"/>
      <c r="C102" s="1"/>
      <c r="D102" s="1"/>
      <c r="G102" s="1"/>
      <c r="K102" s="7"/>
    </row>
    <row r="103" spans="1:11" x14ac:dyDescent="0.2">
      <c r="A103" s="1"/>
      <c r="B103" s="1"/>
      <c r="C103" s="1"/>
      <c r="D103" s="1"/>
      <c r="G103" s="1"/>
      <c r="K103" s="7"/>
    </row>
    <row r="104" spans="1:11" x14ac:dyDescent="0.2">
      <c r="A104" s="1"/>
      <c r="B104" s="1"/>
      <c r="C104" s="1"/>
      <c r="D104" s="1"/>
      <c r="G104" s="1"/>
      <c r="K104" s="7"/>
    </row>
    <row r="105" spans="1:11" x14ac:dyDescent="0.2">
      <c r="A105" s="1"/>
      <c r="B105" s="1"/>
      <c r="C105" s="1"/>
      <c r="D105" s="1"/>
      <c r="G105" s="1"/>
      <c r="K105" s="7"/>
    </row>
    <row r="106" spans="1:11" x14ac:dyDescent="0.2">
      <c r="A106" s="1"/>
      <c r="B106" s="1"/>
      <c r="C106" s="1"/>
      <c r="D106" s="1"/>
      <c r="G106" s="1"/>
      <c r="K106" s="7"/>
    </row>
    <row r="107" spans="1:11" x14ac:dyDescent="0.2">
      <c r="A107" s="1"/>
      <c r="B107" s="1"/>
      <c r="C107" s="1"/>
      <c r="D107" s="1"/>
      <c r="G107" s="1"/>
      <c r="K107" s="7"/>
    </row>
    <row r="108" spans="1:11" x14ac:dyDescent="0.2">
      <c r="A108" s="1"/>
      <c r="B108" s="1"/>
      <c r="C108" s="1"/>
      <c r="D108" s="1"/>
      <c r="G108" s="1"/>
      <c r="K108" s="7"/>
    </row>
    <row r="109" spans="1:11" x14ac:dyDescent="0.2">
      <c r="A109" s="1"/>
      <c r="B109" s="1"/>
      <c r="C109" s="1"/>
      <c r="D109" s="1"/>
      <c r="G109" s="1"/>
      <c r="K109" s="7"/>
    </row>
    <row r="110" spans="1:11" x14ac:dyDescent="0.2">
      <c r="A110" s="1"/>
      <c r="B110" s="1"/>
      <c r="C110" s="1"/>
      <c r="D110" s="1"/>
      <c r="G110" s="1"/>
      <c r="K110" s="7"/>
    </row>
    <row r="111" spans="1:11" x14ac:dyDescent="0.2">
      <c r="G111" s="254">
        <f>SUM(G4:G110)</f>
        <v>33.729999999999997</v>
      </c>
      <c r="K111" s="7"/>
    </row>
    <row r="112" spans="1:11" x14ac:dyDescent="0.2">
      <c r="K112" s="7"/>
    </row>
    <row r="113" spans="1:11" s="8" customFormat="1" x14ac:dyDescent="0.2">
      <c r="A113" s="7"/>
      <c r="B113" s="7"/>
      <c r="C113" s="7"/>
      <c r="D113" s="7"/>
      <c r="E113" s="1"/>
      <c r="F113" s="112"/>
      <c r="G113" s="253"/>
      <c r="I113" s="1"/>
      <c r="J113" s="1"/>
      <c r="K113" s="7"/>
    </row>
    <row r="114" spans="1:11" s="8" customFormat="1" x14ac:dyDescent="0.2">
      <c r="A114" s="7"/>
      <c r="B114" s="7"/>
      <c r="C114" s="7"/>
      <c r="D114" s="7"/>
      <c r="E114" s="1"/>
      <c r="F114" s="112"/>
      <c r="G114" s="253"/>
      <c r="I114" s="1"/>
      <c r="J114" s="1"/>
      <c r="K114" s="7"/>
    </row>
    <row r="115" spans="1:11" s="8" customFormat="1" x14ac:dyDescent="0.2">
      <c r="A115" s="7"/>
      <c r="B115" s="7"/>
      <c r="C115" s="7"/>
      <c r="D115" s="7"/>
      <c r="E115" s="1"/>
      <c r="F115" s="112"/>
      <c r="G115" s="253"/>
      <c r="I115" s="1"/>
      <c r="J115" s="1"/>
      <c r="K115" s="7"/>
    </row>
    <row r="116" spans="1:11" x14ac:dyDescent="0.2">
      <c r="G116" s="253"/>
      <c r="K116" s="7"/>
    </row>
    <row r="117" spans="1:11" x14ac:dyDescent="0.2">
      <c r="G117" s="254"/>
      <c r="K117" s="7"/>
    </row>
    <row r="118" spans="1:11" x14ac:dyDescent="0.2">
      <c r="K118" s="7"/>
    </row>
    <row r="119" spans="1:11" x14ac:dyDescent="0.2">
      <c r="K119" s="7"/>
    </row>
    <row r="120" spans="1:11" x14ac:dyDescent="0.2">
      <c r="K120" s="7"/>
    </row>
    <row r="121" spans="1:11" x14ac:dyDescent="0.2">
      <c r="K121" s="7"/>
    </row>
    <row r="122" spans="1:11" x14ac:dyDescent="0.2">
      <c r="K122" s="7"/>
    </row>
    <row r="123" spans="1:11" x14ac:dyDescent="0.2">
      <c r="K123" s="7"/>
    </row>
    <row r="124" spans="1:11" x14ac:dyDescent="0.2">
      <c r="K124" s="7"/>
    </row>
  </sheetData>
  <mergeCells count="9">
    <mergeCell ref="A2:E2"/>
    <mergeCell ref="G2:G3"/>
    <mergeCell ref="Q1:W1"/>
    <mergeCell ref="I1:O1"/>
    <mergeCell ref="A1:G1"/>
    <mergeCell ref="Q2:U2"/>
    <mergeCell ref="W2:W3"/>
    <mergeCell ref="I2:M2"/>
    <mergeCell ref="O2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6621-9A0C-4915-8D5E-FC4DCC566DBF}">
  <dimension ref="A1:I183"/>
  <sheetViews>
    <sheetView tabSelected="1" workbookViewId="0"/>
  </sheetViews>
  <sheetFormatPr defaultColWidth="9.140625" defaultRowHeight="11.25" x14ac:dyDescent="0.2"/>
  <cols>
    <col min="1" max="2" width="7.7109375" style="7" customWidth="1"/>
    <col min="3" max="3" width="6.5703125" style="1" customWidth="1"/>
    <col min="4" max="4" width="27.7109375" style="1" customWidth="1"/>
    <col min="5" max="5" width="10" style="7" customWidth="1"/>
    <col min="6" max="6" width="10" style="283" customWidth="1"/>
    <col min="7" max="7" width="8.28515625" style="283" customWidth="1"/>
    <col min="8" max="8" width="10" style="283" customWidth="1"/>
    <col min="9" max="9" width="22.5703125" style="309" bestFit="1" customWidth="1"/>
    <col min="10" max="16384" width="9.140625" style="1"/>
  </cols>
  <sheetData>
    <row r="1" spans="1:9" ht="28.5" customHeight="1" thickBot="1" x14ac:dyDescent="0.25">
      <c r="D1" s="318" t="s">
        <v>571</v>
      </c>
      <c r="E1" s="318"/>
      <c r="F1" s="318"/>
      <c r="G1" s="318"/>
    </row>
    <row r="2" spans="1:9" ht="13.5" customHeight="1" thickBot="1" x14ac:dyDescent="0.25">
      <c r="A2" s="315" t="s">
        <v>171</v>
      </c>
      <c r="B2" s="316"/>
      <c r="C2" s="316"/>
      <c r="D2" s="316"/>
      <c r="E2" s="317"/>
      <c r="F2" s="280"/>
      <c r="G2" s="1"/>
      <c r="H2" s="1"/>
      <c r="I2" s="118" t="s">
        <v>331</v>
      </c>
    </row>
    <row r="3" spans="1:9" ht="12" customHeight="1" x14ac:dyDescent="0.2">
      <c r="A3" s="310" t="s">
        <v>122</v>
      </c>
      <c r="B3" s="311"/>
      <c r="C3" s="311"/>
      <c r="D3" s="312"/>
      <c r="E3" s="284"/>
      <c r="F3" s="281"/>
      <c r="G3" s="1"/>
      <c r="H3" s="1"/>
      <c r="I3" s="117" t="s">
        <v>134</v>
      </c>
    </row>
    <row r="4" spans="1:9" ht="24" customHeight="1" thickBot="1" x14ac:dyDescent="0.25">
      <c r="A4" s="41" t="s">
        <v>553</v>
      </c>
      <c r="B4" s="225" t="s">
        <v>559</v>
      </c>
      <c r="C4" s="165" t="s">
        <v>125</v>
      </c>
      <c r="D4" s="42" t="s">
        <v>0</v>
      </c>
      <c r="E4" s="285" t="s">
        <v>126</v>
      </c>
      <c r="F4" s="282"/>
      <c r="G4" s="1"/>
      <c r="H4" s="1">
        <v>1</v>
      </c>
      <c r="I4" s="50" t="s">
        <v>294</v>
      </c>
    </row>
    <row r="5" spans="1:9" ht="12.75" customHeight="1" thickTop="1" thickBot="1" x14ac:dyDescent="0.25">
      <c r="A5" s="43"/>
      <c r="B5" s="44"/>
      <c r="C5" s="44"/>
      <c r="D5" s="45" t="s">
        <v>134</v>
      </c>
      <c r="E5" s="286"/>
      <c r="F5" s="282"/>
      <c r="G5" s="1"/>
      <c r="H5" s="1">
        <f>H4+1</f>
        <v>2</v>
      </c>
      <c r="I5" s="50" t="s">
        <v>309</v>
      </c>
    </row>
    <row r="6" spans="1:9" ht="12.75" customHeight="1" x14ac:dyDescent="0.2">
      <c r="A6" s="67"/>
      <c r="B6" s="226"/>
      <c r="C6" s="185" t="s">
        <v>446</v>
      </c>
      <c r="D6" s="214" t="s">
        <v>299</v>
      </c>
      <c r="E6" s="287">
        <v>0.39500000000000002</v>
      </c>
      <c r="F6" s="278"/>
      <c r="G6" s="1"/>
      <c r="H6" s="1">
        <f t="shared" ref="H6:H32" si="0">H5+1</f>
        <v>3</v>
      </c>
      <c r="I6" s="50" t="s">
        <v>287</v>
      </c>
    </row>
    <row r="7" spans="1:9" ht="12.75" customHeight="1" x14ac:dyDescent="0.2">
      <c r="A7" s="29"/>
      <c r="B7" s="227"/>
      <c r="C7" s="195"/>
      <c r="D7" s="116" t="s">
        <v>328</v>
      </c>
      <c r="E7" s="288">
        <v>0.19500000000000001</v>
      </c>
      <c r="F7" s="278"/>
      <c r="G7" s="1"/>
      <c r="H7" s="1">
        <f t="shared" si="0"/>
        <v>4</v>
      </c>
      <c r="I7" s="50" t="s">
        <v>327</v>
      </c>
    </row>
    <row r="8" spans="1:9" x14ac:dyDescent="0.2">
      <c r="A8" s="28" t="s">
        <v>555</v>
      </c>
      <c r="B8" s="230" t="s">
        <v>560</v>
      </c>
      <c r="C8" s="188" t="s">
        <v>449</v>
      </c>
      <c r="D8" s="99" t="s">
        <v>67</v>
      </c>
      <c r="E8" s="289">
        <v>0.29500000000000004</v>
      </c>
      <c r="F8" s="278"/>
      <c r="G8" s="1"/>
      <c r="H8" s="1">
        <f t="shared" si="0"/>
        <v>5</v>
      </c>
      <c r="I8" s="50" t="s">
        <v>549</v>
      </c>
    </row>
    <row r="9" spans="1:9" x14ac:dyDescent="0.2">
      <c r="A9" s="28" t="s">
        <v>555</v>
      </c>
      <c r="B9" s="232" t="s">
        <v>560</v>
      </c>
      <c r="C9" s="206" t="s">
        <v>456</v>
      </c>
      <c r="D9" s="107" t="s">
        <v>73</v>
      </c>
      <c r="E9" s="289">
        <v>0.91</v>
      </c>
      <c r="F9" s="278"/>
      <c r="G9" s="1"/>
      <c r="H9" s="1">
        <f t="shared" si="0"/>
        <v>6</v>
      </c>
      <c r="I9" s="50" t="s">
        <v>292</v>
      </c>
    </row>
    <row r="10" spans="1:9" x14ac:dyDescent="0.2">
      <c r="A10" s="28" t="s">
        <v>556</v>
      </c>
      <c r="B10" s="230" t="s">
        <v>562</v>
      </c>
      <c r="C10" s="188" t="s">
        <v>450</v>
      </c>
      <c r="D10" s="107" t="s">
        <v>84</v>
      </c>
      <c r="E10" s="289">
        <v>0.49</v>
      </c>
      <c r="F10" s="278"/>
      <c r="G10" s="1"/>
      <c r="H10" s="1">
        <f t="shared" si="0"/>
        <v>7</v>
      </c>
      <c r="I10" s="50" t="s">
        <v>307</v>
      </c>
    </row>
    <row r="11" spans="1:9" x14ac:dyDescent="0.2">
      <c r="A11" s="28" t="s">
        <v>557</v>
      </c>
      <c r="B11" s="232" t="s">
        <v>561</v>
      </c>
      <c r="C11" s="206" t="s">
        <v>451</v>
      </c>
      <c r="D11" s="99" t="s">
        <v>60</v>
      </c>
      <c r="E11" s="289">
        <v>0.65999999999999992</v>
      </c>
      <c r="F11" s="278"/>
      <c r="G11" s="1"/>
      <c r="H11" s="1">
        <f t="shared" si="0"/>
        <v>8</v>
      </c>
      <c r="I11" s="50" t="s">
        <v>361</v>
      </c>
    </row>
    <row r="12" spans="1:9" x14ac:dyDescent="0.2">
      <c r="A12" s="30" t="s">
        <v>555</v>
      </c>
      <c r="B12" s="233" t="s">
        <v>560</v>
      </c>
      <c r="C12" s="206" t="s">
        <v>452</v>
      </c>
      <c r="D12" s="100" t="s">
        <v>57</v>
      </c>
      <c r="E12" s="289">
        <v>0.185</v>
      </c>
      <c r="F12" s="278"/>
      <c r="G12" s="1"/>
      <c r="H12" s="1">
        <f t="shared" si="0"/>
        <v>9</v>
      </c>
      <c r="I12" s="50" t="s">
        <v>362</v>
      </c>
    </row>
    <row r="13" spans="1:9" x14ac:dyDescent="0.2">
      <c r="A13" s="28" t="s">
        <v>554</v>
      </c>
      <c r="B13" s="230" t="s">
        <v>128</v>
      </c>
      <c r="C13" s="188" t="s">
        <v>453</v>
      </c>
      <c r="D13" s="99" t="s">
        <v>61</v>
      </c>
      <c r="E13" s="289">
        <v>1.46</v>
      </c>
      <c r="F13" s="278"/>
      <c r="G13" s="1"/>
      <c r="H13" s="1">
        <f t="shared" si="0"/>
        <v>10</v>
      </c>
      <c r="I13" s="50" t="s">
        <v>363</v>
      </c>
    </row>
    <row r="14" spans="1:9" x14ac:dyDescent="0.2">
      <c r="A14" s="290" t="s">
        <v>557</v>
      </c>
      <c r="B14" s="229" t="s">
        <v>561</v>
      </c>
      <c r="C14" s="206" t="s">
        <v>454</v>
      </c>
      <c r="D14" s="99" t="s">
        <v>79</v>
      </c>
      <c r="E14" s="289">
        <v>0.7</v>
      </c>
      <c r="F14" s="278"/>
      <c r="G14" s="1"/>
      <c r="H14" s="1">
        <f t="shared" si="0"/>
        <v>11</v>
      </c>
      <c r="I14" s="50" t="s">
        <v>364</v>
      </c>
    </row>
    <row r="15" spans="1:9" x14ac:dyDescent="0.2">
      <c r="A15" s="28" t="s">
        <v>555</v>
      </c>
      <c r="B15" s="230" t="s">
        <v>560</v>
      </c>
      <c r="C15" s="188" t="s">
        <v>484</v>
      </c>
      <c r="D15" s="102" t="s">
        <v>564</v>
      </c>
      <c r="E15" s="291">
        <v>0.82499999999999996</v>
      </c>
      <c r="F15" s="278"/>
      <c r="G15" s="1"/>
      <c r="H15" s="1">
        <f t="shared" si="0"/>
        <v>12</v>
      </c>
      <c r="I15" s="50" t="s">
        <v>295</v>
      </c>
    </row>
    <row r="16" spans="1:9" x14ac:dyDescent="0.2">
      <c r="A16" s="79" t="s">
        <v>557</v>
      </c>
      <c r="B16" s="235" t="s">
        <v>561</v>
      </c>
      <c r="C16" s="188" t="s">
        <v>455</v>
      </c>
      <c r="D16" s="99" t="s">
        <v>120</v>
      </c>
      <c r="E16" s="289">
        <v>0.32500000000000001</v>
      </c>
      <c r="F16" s="278"/>
      <c r="G16" s="1"/>
      <c r="H16" s="1">
        <f t="shared" si="0"/>
        <v>13</v>
      </c>
      <c r="I16" s="50" t="s">
        <v>244</v>
      </c>
    </row>
    <row r="17" spans="1:9" x14ac:dyDescent="0.2">
      <c r="A17" s="28" t="s">
        <v>554</v>
      </c>
      <c r="B17" s="232" t="s">
        <v>128</v>
      </c>
      <c r="C17" s="206" t="s">
        <v>459</v>
      </c>
      <c r="D17" s="99" t="s">
        <v>50</v>
      </c>
      <c r="E17" s="289">
        <v>3</v>
      </c>
      <c r="F17" s="278"/>
      <c r="G17" s="1"/>
      <c r="H17" s="1">
        <f t="shared" si="0"/>
        <v>14</v>
      </c>
      <c r="I17" s="50" t="s">
        <v>314</v>
      </c>
    </row>
    <row r="18" spans="1:9" x14ac:dyDescent="0.2">
      <c r="A18" s="31" t="s">
        <v>558</v>
      </c>
      <c r="B18" s="234" t="s">
        <v>127</v>
      </c>
      <c r="C18" s="186"/>
      <c r="D18" s="14" t="s">
        <v>139</v>
      </c>
      <c r="E18" s="292">
        <v>0.05</v>
      </c>
      <c r="F18" s="278"/>
      <c r="G18" s="1"/>
      <c r="H18" s="1">
        <f t="shared" si="0"/>
        <v>15</v>
      </c>
      <c r="I18" s="50" t="s">
        <v>291</v>
      </c>
    </row>
    <row r="19" spans="1:9" x14ac:dyDescent="0.2">
      <c r="A19" s="31" t="s">
        <v>558</v>
      </c>
      <c r="B19" s="234" t="s">
        <v>127</v>
      </c>
      <c r="C19" s="186"/>
      <c r="D19" s="14" t="s">
        <v>140</v>
      </c>
      <c r="E19" s="292">
        <v>0.05</v>
      </c>
      <c r="F19" s="278"/>
      <c r="G19" s="1"/>
      <c r="H19" s="1">
        <f t="shared" si="0"/>
        <v>16</v>
      </c>
      <c r="I19" s="50" t="s">
        <v>326</v>
      </c>
    </row>
    <row r="20" spans="1:9" x14ac:dyDescent="0.2">
      <c r="A20" s="31" t="s">
        <v>557</v>
      </c>
      <c r="B20" s="234" t="s">
        <v>561</v>
      </c>
      <c r="C20" s="186"/>
      <c r="D20" s="14" t="s">
        <v>302</v>
      </c>
      <c r="E20" s="292">
        <v>0.22500000000000001</v>
      </c>
      <c r="F20" s="278"/>
      <c r="G20" s="1"/>
      <c r="H20" s="1">
        <f t="shared" si="0"/>
        <v>17</v>
      </c>
      <c r="I20" s="50" t="s">
        <v>298</v>
      </c>
    </row>
    <row r="21" spans="1:9" x14ac:dyDescent="0.2">
      <c r="A21" s="31" t="s">
        <v>558</v>
      </c>
      <c r="B21" s="234" t="s">
        <v>127</v>
      </c>
      <c r="C21" s="186"/>
      <c r="D21" s="14" t="s">
        <v>303</v>
      </c>
      <c r="E21" s="292">
        <v>0.17499999999999999</v>
      </c>
      <c r="F21" s="278"/>
      <c r="G21" s="1"/>
      <c r="H21" s="1">
        <f t="shared" si="0"/>
        <v>18</v>
      </c>
      <c r="I21" s="50" t="s">
        <v>313</v>
      </c>
    </row>
    <row r="22" spans="1:9" x14ac:dyDescent="0.2">
      <c r="A22" s="31" t="s">
        <v>557</v>
      </c>
      <c r="B22" s="234" t="s">
        <v>561</v>
      </c>
      <c r="C22" s="186"/>
      <c r="D22" s="14" t="s">
        <v>141</v>
      </c>
      <c r="E22" s="292">
        <v>0.19</v>
      </c>
      <c r="F22" s="278"/>
      <c r="G22" s="1"/>
      <c r="H22" s="1">
        <f t="shared" si="0"/>
        <v>19</v>
      </c>
      <c r="I22" s="50" t="s">
        <v>308</v>
      </c>
    </row>
    <row r="23" spans="1:9" x14ac:dyDescent="0.2">
      <c r="A23" s="28" t="s">
        <v>557</v>
      </c>
      <c r="B23" s="230" t="s">
        <v>561</v>
      </c>
      <c r="C23" s="188" t="s">
        <v>460</v>
      </c>
      <c r="D23" s="99" t="s">
        <v>51</v>
      </c>
      <c r="E23" s="289">
        <v>0.48</v>
      </c>
      <c r="F23" s="278"/>
      <c r="G23" s="1"/>
      <c r="H23" s="1">
        <f t="shared" si="0"/>
        <v>20</v>
      </c>
      <c r="I23" s="50" t="s">
        <v>288</v>
      </c>
    </row>
    <row r="24" spans="1:9" x14ac:dyDescent="0.2">
      <c r="A24" s="30" t="s">
        <v>555</v>
      </c>
      <c r="B24" s="233" t="s">
        <v>560</v>
      </c>
      <c r="C24" s="191" t="s">
        <v>461</v>
      </c>
      <c r="D24" s="100" t="s">
        <v>80</v>
      </c>
      <c r="E24" s="293">
        <v>0.185</v>
      </c>
      <c r="F24" s="278"/>
      <c r="G24" s="1"/>
      <c r="H24" s="1">
        <f t="shared" si="0"/>
        <v>21</v>
      </c>
      <c r="I24" s="50" t="s">
        <v>289</v>
      </c>
    </row>
    <row r="25" spans="1:9" s="10" customFormat="1" x14ac:dyDescent="0.2">
      <c r="A25" s="30" t="s">
        <v>555</v>
      </c>
      <c r="B25" s="236" t="s">
        <v>560</v>
      </c>
      <c r="C25" s="189"/>
      <c r="D25" s="100" t="s">
        <v>292</v>
      </c>
      <c r="E25" s="297">
        <v>0.35</v>
      </c>
      <c r="F25" s="278"/>
      <c r="H25" s="1">
        <f t="shared" ref="H25:H26" si="1">H24+1</f>
        <v>22</v>
      </c>
      <c r="I25" s="50" t="s">
        <v>305</v>
      </c>
    </row>
    <row r="26" spans="1:9" x14ac:dyDescent="0.2">
      <c r="A26" s="30" t="s">
        <v>555</v>
      </c>
      <c r="B26" s="236" t="s">
        <v>560</v>
      </c>
      <c r="C26" s="189" t="s">
        <v>462</v>
      </c>
      <c r="D26" s="100" t="s">
        <v>142</v>
      </c>
      <c r="E26" s="294">
        <v>0.14000000000000001</v>
      </c>
      <c r="F26" s="278"/>
      <c r="G26" s="1"/>
      <c r="H26" s="1">
        <f t="shared" si="1"/>
        <v>23</v>
      </c>
      <c r="I26" s="50" t="s">
        <v>323</v>
      </c>
    </row>
    <row r="27" spans="1:9" x14ac:dyDescent="0.2">
      <c r="A27" s="30" t="s">
        <v>557</v>
      </c>
      <c r="B27" s="237" t="s">
        <v>561</v>
      </c>
      <c r="C27" s="188" t="s">
        <v>463</v>
      </c>
      <c r="D27" s="272" t="s">
        <v>66</v>
      </c>
      <c r="E27" s="289">
        <v>1.56</v>
      </c>
      <c r="F27" s="278"/>
      <c r="G27" s="1"/>
      <c r="H27" s="1">
        <f t="shared" si="0"/>
        <v>24</v>
      </c>
      <c r="I27" s="50" t="s">
        <v>324</v>
      </c>
    </row>
    <row r="28" spans="1:9" x14ac:dyDescent="0.2">
      <c r="A28" s="28" t="s">
        <v>555</v>
      </c>
      <c r="B28" s="230" t="s">
        <v>560</v>
      </c>
      <c r="C28" s="188" t="s">
        <v>464</v>
      </c>
      <c r="D28" s="99" t="s">
        <v>63</v>
      </c>
      <c r="E28" s="295">
        <v>0.25</v>
      </c>
      <c r="F28" s="278"/>
      <c r="G28" s="1"/>
      <c r="H28" s="1">
        <f t="shared" si="0"/>
        <v>25</v>
      </c>
      <c r="I28" s="50" t="s">
        <v>297</v>
      </c>
    </row>
    <row r="29" spans="1:9" x14ac:dyDescent="0.2">
      <c r="A29" s="33" t="s">
        <v>555</v>
      </c>
      <c r="B29" s="233" t="s">
        <v>560</v>
      </c>
      <c r="C29" s="191" t="s">
        <v>467</v>
      </c>
      <c r="D29" s="101" t="s">
        <v>317</v>
      </c>
      <c r="E29" s="296">
        <v>0.65500000000000003</v>
      </c>
      <c r="F29" s="278"/>
      <c r="G29" s="1"/>
      <c r="H29" s="1">
        <f t="shared" si="0"/>
        <v>26</v>
      </c>
      <c r="I29" s="50" t="s">
        <v>290</v>
      </c>
    </row>
    <row r="30" spans="1:9" s="11" customFormat="1" x14ac:dyDescent="0.2">
      <c r="A30" s="28" t="s">
        <v>557</v>
      </c>
      <c r="B30" s="230" t="s">
        <v>561</v>
      </c>
      <c r="C30" s="188" t="s">
        <v>468</v>
      </c>
      <c r="D30" s="99" t="s">
        <v>59</v>
      </c>
      <c r="E30" s="291">
        <v>0.78</v>
      </c>
      <c r="F30" s="278"/>
      <c r="H30" s="1">
        <f t="shared" si="0"/>
        <v>27</v>
      </c>
      <c r="I30" s="50" t="s">
        <v>325</v>
      </c>
    </row>
    <row r="31" spans="1:9" s="10" customFormat="1" x14ac:dyDescent="0.2">
      <c r="A31" s="28" t="s">
        <v>556</v>
      </c>
      <c r="B31" s="230" t="s">
        <v>562</v>
      </c>
      <c r="C31" s="188" t="s">
        <v>469</v>
      </c>
      <c r="D31" s="102" t="s">
        <v>85</v>
      </c>
      <c r="E31" s="291">
        <v>0.79500000000000004</v>
      </c>
      <c r="F31" s="278"/>
      <c r="H31" s="1">
        <f t="shared" si="0"/>
        <v>28</v>
      </c>
      <c r="I31" s="50" t="s">
        <v>293</v>
      </c>
    </row>
    <row r="32" spans="1:9" s="10" customFormat="1" x14ac:dyDescent="0.2">
      <c r="A32" s="30" t="s">
        <v>555</v>
      </c>
      <c r="B32" s="236" t="s">
        <v>560</v>
      </c>
      <c r="C32" s="189"/>
      <c r="D32" s="100" t="s">
        <v>291</v>
      </c>
      <c r="E32" s="297">
        <v>0.12</v>
      </c>
      <c r="F32" s="278"/>
      <c r="H32" s="1">
        <f t="shared" si="0"/>
        <v>29</v>
      </c>
      <c r="I32" s="50" t="s">
        <v>296</v>
      </c>
    </row>
    <row r="33" spans="1:9" s="10" customFormat="1" x14ac:dyDescent="0.2">
      <c r="A33" s="30" t="s">
        <v>555</v>
      </c>
      <c r="B33" s="236" t="s">
        <v>560</v>
      </c>
      <c r="C33" s="189" t="s">
        <v>471</v>
      </c>
      <c r="D33" s="100" t="s">
        <v>72</v>
      </c>
      <c r="E33" s="297">
        <v>0.45</v>
      </c>
      <c r="F33" s="278"/>
      <c r="H33" s="1"/>
      <c r="I33" s="117" t="s">
        <v>131</v>
      </c>
    </row>
    <row r="34" spans="1:9" s="10" customFormat="1" x14ac:dyDescent="0.2">
      <c r="A34" s="28" t="s">
        <v>558</v>
      </c>
      <c r="B34" s="230" t="s">
        <v>127</v>
      </c>
      <c r="C34" s="190" t="s">
        <v>472</v>
      </c>
      <c r="D34" s="102" t="s">
        <v>78</v>
      </c>
      <c r="E34" s="291">
        <v>0.625</v>
      </c>
      <c r="F34" s="278"/>
      <c r="H34" s="1">
        <f>H32+1</f>
        <v>30</v>
      </c>
      <c r="I34" s="50" t="s">
        <v>189</v>
      </c>
    </row>
    <row r="35" spans="1:9" s="10" customFormat="1" x14ac:dyDescent="0.2">
      <c r="A35" s="30" t="s">
        <v>557</v>
      </c>
      <c r="B35" s="237" t="s">
        <v>561</v>
      </c>
      <c r="C35" s="188" t="s">
        <v>473</v>
      </c>
      <c r="D35" s="99" t="s">
        <v>70</v>
      </c>
      <c r="E35" s="291">
        <v>0.28000000000000003</v>
      </c>
      <c r="F35" s="278"/>
      <c r="H35" s="1">
        <f>H34+1</f>
        <v>31</v>
      </c>
      <c r="I35" s="50" t="s">
        <v>191</v>
      </c>
    </row>
    <row r="36" spans="1:9" s="10" customFormat="1" x14ac:dyDescent="0.2">
      <c r="A36" s="28" t="s">
        <v>555</v>
      </c>
      <c r="B36" s="230" t="s">
        <v>560</v>
      </c>
      <c r="C36" s="188" t="s">
        <v>474</v>
      </c>
      <c r="D36" s="99" t="s">
        <v>82</v>
      </c>
      <c r="E36" s="298">
        <v>0.28000000000000003</v>
      </c>
      <c r="F36" s="278"/>
      <c r="H36" s="1">
        <f t="shared" ref="H36:H37" si="2">H35+1</f>
        <v>32</v>
      </c>
      <c r="I36" s="50" t="s">
        <v>188</v>
      </c>
    </row>
    <row r="37" spans="1:9" s="10" customFormat="1" x14ac:dyDescent="0.2">
      <c r="A37" s="28" t="s">
        <v>558</v>
      </c>
      <c r="B37" s="230" t="s">
        <v>127</v>
      </c>
      <c r="C37" s="188" t="s">
        <v>475</v>
      </c>
      <c r="D37" s="272" t="s">
        <v>54</v>
      </c>
      <c r="E37" s="291">
        <v>1.03</v>
      </c>
      <c r="F37" s="278"/>
      <c r="H37" s="1">
        <f t="shared" si="2"/>
        <v>33</v>
      </c>
      <c r="I37" s="50" t="s">
        <v>190</v>
      </c>
    </row>
    <row r="38" spans="1:9" s="10" customFormat="1" x14ac:dyDescent="0.2">
      <c r="A38" s="31"/>
      <c r="B38" s="234"/>
      <c r="C38" s="186"/>
      <c r="D38" s="14" t="s">
        <v>143</v>
      </c>
      <c r="E38" s="299">
        <v>0.05</v>
      </c>
      <c r="F38" s="278"/>
      <c r="H38" s="1"/>
      <c r="I38" s="117" t="s">
        <v>217</v>
      </c>
    </row>
    <row r="39" spans="1:9" s="10" customFormat="1" x14ac:dyDescent="0.2">
      <c r="A39" s="29"/>
      <c r="B39" s="231"/>
      <c r="C39" s="187"/>
      <c r="D39" s="15" t="s">
        <v>154</v>
      </c>
      <c r="E39" s="288">
        <v>7.4999999999999997E-2</v>
      </c>
      <c r="F39" s="278"/>
      <c r="H39" s="1">
        <f>H37+1</f>
        <v>34</v>
      </c>
      <c r="I39" s="50" t="s">
        <v>219</v>
      </c>
    </row>
    <row r="40" spans="1:9" s="10" customFormat="1" x14ac:dyDescent="0.2">
      <c r="A40" s="28" t="s">
        <v>555</v>
      </c>
      <c r="B40" s="230" t="s">
        <v>560</v>
      </c>
      <c r="C40" s="188" t="s">
        <v>476</v>
      </c>
      <c r="D40" s="99" t="s">
        <v>65</v>
      </c>
      <c r="E40" s="291">
        <v>0.3</v>
      </c>
      <c r="F40" s="278"/>
      <c r="H40" s="1">
        <f>H39+1</f>
        <v>35</v>
      </c>
      <c r="I40" s="50" t="s">
        <v>221</v>
      </c>
    </row>
    <row r="41" spans="1:9" x14ac:dyDescent="0.2">
      <c r="A41" s="29"/>
      <c r="B41" s="231"/>
      <c r="C41" s="187"/>
      <c r="D41" s="15" t="s">
        <v>144</v>
      </c>
      <c r="E41" s="300">
        <v>0.1</v>
      </c>
      <c r="F41" s="278"/>
      <c r="G41" s="1"/>
      <c r="H41" s="1">
        <f t="shared" ref="H41:H44" si="3">H40+1</f>
        <v>36</v>
      </c>
      <c r="I41" s="50" t="s">
        <v>218</v>
      </c>
    </row>
    <row r="42" spans="1:9" x14ac:dyDescent="0.2">
      <c r="A42" s="28" t="s">
        <v>555</v>
      </c>
      <c r="B42" s="230" t="s">
        <v>560</v>
      </c>
      <c r="C42" s="188" t="s">
        <v>466</v>
      </c>
      <c r="D42" s="272" t="s">
        <v>71</v>
      </c>
      <c r="E42" s="291">
        <v>0.88000000000000012</v>
      </c>
      <c r="F42" s="278"/>
      <c r="G42" s="1"/>
      <c r="H42" s="1">
        <f t="shared" si="3"/>
        <v>37</v>
      </c>
      <c r="I42" s="50" t="s">
        <v>222</v>
      </c>
    </row>
    <row r="43" spans="1:9" x14ac:dyDescent="0.2">
      <c r="A43" s="29"/>
      <c r="B43" s="231"/>
      <c r="C43" s="187"/>
      <c r="D43" s="15" t="s">
        <v>149</v>
      </c>
      <c r="E43" s="301">
        <v>0.09</v>
      </c>
      <c r="F43" s="278"/>
      <c r="G43" s="1"/>
      <c r="H43" s="1">
        <f t="shared" si="3"/>
        <v>38</v>
      </c>
      <c r="I43" s="50" t="s">
        <v>220</v>
      </c>
    </row>
    <row r="44" spans="1:9" x14ac:dyDescent="0.2">
      <c r="A44" s="28" t="s">
        <v>557</v>
      </c>
      <c r="B44" s="230" t="s">
        <v>561</v>
      </c>
      <c r="C44" s="188" t="s">
        <v>478</v>
      </c>
      <c r="D44" s="99" t="s">
        <v>75</v>
      </c>
      <c r="E44" s="298">
        <v>0.435</v>
      </c>
      <c r="F44" s="278"/>
      <c r="G44" s="1"/>
      <c r="H44" s="1">
        <f t="shared" si="3"/>
        <v>39</v>
      </c>
      <c r="I44" s="50" t="s">
        <v>223</v>
      </c>
    </row>
    <row r="45" spans="1:9" x14ac:dyDescent="0.2">
      <c r="A45" s="31"/>
      <c r="B45" s="234"/>
      <c r="C45" s="186"/>
      <c r="D45" s="14" t="s">
        <v>563</v>
      </c>
      <c r="E45" s="299">
        <v>7.4999999999999997E-2</v>
      </c>
      <c r="F45" s="278"/>
      <c r="G45" s="1"/>
      <c r="H45" s="1"/>
      <c r="I45" s="117" t="s">
        <v>172</v>
      </c>
    </row>
    <row r="46" spans="1:9" x14ac:dyDescent="0.2">
      <c r="A46" s="29"/>
      <c r="B46" s="231"/>
      <c r="C46" s="187"/>
      <c r="D46" s="15"/>
      <c r="E46" s="288">
        <v>0.05</v>
      </c>
      <c r="F46" s="278"/>
      <c r="G46" s="1"/>
      <c r="H46" s="1">
        <f>H44+1</f>
        <v>40</v>
      </c>
      <c r="I46" s="50" t="s">
        <v>173</v>
      </c>
    </row>
    <row r="47" spans="1:9" x14ac:dyDescent="0.2">
      <c r="A47" s="28" t="s">
        <v>555</v>
      </c>
      <c r="B47" s="230" t="s">
        <v>560</v>
      </c>
      <c r="C47" s="188" t="s">
        <v>477</v>
      </c>
      <c r="D47" s="99" t="s">
        <v>55</v>
      </c>
      <c r="E47" s="291">
        <v>1.1199999999999999</v>
      </c>
      <c r="F47" s="278"/>
      <c r="G47" s="1"/>
      <c r="H47" s="1">
        <f>H46+1</f>
        <v>41</v>
      </c>
      <c r="I47" s="50" t="s">
        <v>174</v>
      </c>
    </row>
    <row r="48" spans="1:9" x14ac:dyDescent="0.2">
      <c r="A48" s="31" t="s">
        <v>555</v>
      </c>
      <c r="B48" s="234" t="s">
        <v>560</v>
      </c>
      <c r="C48" s="186"/>
      <c r="D48" s="14" t="s">
        <v>329</v>
      </c>
      <c r="E48" s="292">
        <v>0.06</v>
      </c>
      <c r="F48" s="278"/>
      <c r="G48" s="1"/>
      <c r="H48" s="1"/>
      <c r="I48" s="117" t="s">
        <v>132</v>
      </c>
    </row>
    <row r="49" spans="1:9" x14ac:dyDescent="0.2">
      <c r="A49" s="29" t="s">
        <v>555</v>
      </c>
      <c r="B49" s="231" t="s">
        <v>560</v>
      </c>
      <c r="C49" s="187"/>
      <c r="D49" s="15" t="s">
        <v>330</v>
      </c>
      <c r="E49" s="288">
        <v>0.105</v>
      </c>
      <c r="F49" s="278"/>
      <c r="G49" s="1"/>
      <c r="H49" s="1">
        <f>H47+1</f>
        <v>42</v>
      </c>
      <c r="I49" s="50" t="s">
        <v>199</v>
      </c>
    </row>
    <row r="50" spans="1:9" x14ac:dyDescent="0.2">
      <c r="A50" s="30" t="s">
        <v>557</v>
      </c>
      <c r="B50" s="236" t="s">
        <v>561</v>
      </c>
      <c r="C50" s="189" t="s">
        <v>470</v>
      </c>
      <c r="D50" s="99" t="s">
        <v>53</v>
      </c>
      <c r="E50" s="297">
        <v>0.4</v>
      </c>
      <c r="F50" s="278"/>
      <c r="G50" s="1"/>
      <c r="H50" s="1"/>
      <c r="I50" s="117" t="s">
        <v>138</v>
      </c>
    </row>
    <row r="51" spans="1:9" x14ac:dyDescent="0.2">
      <c r="A51" s="28" t="s">
        <v>556</v>
      </c>
      <c r="B51" s="230" t="s">
        <v>562</v>
      </c>
      <c r="C51" s="188" t="s">
        <v>479</v>
      </c>
      <c r="D51" s="99" t="s">
        <v>52</v>
      </c>
      <c r="E51" s="291">
        <v>1.605</v>
      </c>
      <c r="F51" s="278"/>
      <c r="G51" s="1"/>
      <c r="H51" s="1">
        <f>H49+1</f>
        <v>43</v>
      </c>
      <c r="I51" s="50" t="s">
        <v>240</v>
      </c>
    </row>
    <row r="52" spans="1:9" x14ac:dyDescent="0.2">
      <c r="A52" s="31"/>
      <c r="B52" s="234"/>
      <c r="C52" s="186"/>
      <c r="D52" s="14" t="s">
        <v>165</v>
      </c>
      <c r="E52" s="292">
        <v>3.5000000000000003E-2</v>
      </c>
      <c r="F52" s="278"/>
      <c r="G52" s="1"/>
      <c r="H52" s="1">
        <f>H51+1</f>
        <v>44</v>
      </c>
      <c r="I52" s="50" t="s">
        <v>239</v>
      </c>
    </row>
    <row r="53" spans="1:9" x14ac:dyDescent="0.2">
      <c r="A53" s="31"/>
      <c r="B53" s="234"/>
      <c r="C53" s="192"/>
      <c r="D53" s="14" t="s">
        <v>164</v>
      </c>
      <c r="E53" s="292">
        <v>0.06</v>
      </c>
      <c r="F53" s="278"/>
      <c r="G53" s="1"/>
      <c r="H53" s="1">
        <f t="shared" ref="H53:H57" si="4">H52+1</f>
        <v>45</v>
      </c>
      <c r="I53" s="50" t="s">
        <v>226</v>
      </c>
    </row>
    <row r="54" spans="1:9" x14ac:dyDescent="0.2">
      <c r="A54" s="83"/>
      <c r="B54" s="238"/>
      <c r="C54" s="193"/>
      <c r="D54" s="14"/>
      <c r="E54" s="292">
        <v>0.04</v>
      </c>
      <c r="F54" s="278"/>
      <c r="G54" s="1"/>
      <c r="H54" s="1">
        <f t="shared" si="4"/>
        <v>46</v>
      </c>
      <c r="I54" s="50" t="s">
        <v>243</v>
      </c>
    </row>
    <row r="55" spans="1:9" x14ac:dyDescent="0.2">
      <c r="A55" s="31"/>
      <c r="B55" s="234"/>
      <c r="C55" s="186"/>
      <c r="D55" s="14" t="s">
        <v>166</v>
      </c>
      <c r="E55" s="292">
        <v>3.5000000000000003E-2</v>
      </c>
      <c r="F55" s="278"/>
      <c r="G55" s="1"/>
      <c r="H55" s="1">
        <f t="shared" si="4"/>
        <v>47</v>
      </c>
      <c r="I55" s="50" t="s">
        <v>238</v>
      </c>
    </row>
    <row r="56" spans="1:9" x14ac:dyDescent="0.2">
      <c r="A56" s="31"/>
      <c r="B56" s="234"/>
      <c r="C56" s="186"/>
      <c r="D56" s="14" t="s">
        <v>301</v>
      </c>
      <c r="E56" s="292">
        <v>1.7999999999999999E-2</v>
      </c>
      <c r="F56" s="278"/>
      <c r="G56" s="1"/>
      <c r="H56" s="1">
        <f t="shared" si="4"/>
        <v>48</v>
      </c>
      <c r="I56" s="50" t="s">
        <v>242</v>
      </c>
    </row>
    <row r="57" spans="1:9" x14ac:dyDescent="0.2">
      <c r="A57" s="28" t="s">
        <v>555</v>
      </c>
      <c r="B57" s="230" t="s">
        <v>560</v>
      </c>
      <c r="C57" s="188" t="s">
        <v>480</v>
      </c>
      <c r="D57" s="99" t="s">
        <v>49</v>
      </c>
      <c r="E57" s="291">
        <v>1.8299999999999998</v>
      </c>
      <c r="F57" s="278"/>
      <c r="G57" s="1"/>
      <c r="H57" s="1">
        <f t="shared" si="4"/>
        <v>49</v>
      </c>
      <c r="I57" s="50" t="s">
        <v>241</v>
      </c>
    </row>
    <row r="58" spans="1:9" x14ac:dyDescent="0.2">
      <c r="A58" s="28" t="s">
        <v>555</v>
      </c>
      <c r="B58" s="230" t="s">
        <v>560</v>
      </c>
      <c r="C58" s="188" t="s">
        <v>481</v>
      </c>
      <c r="D58" s="99" t="s">
        <v>69</v>
      </c>
      <c r="E58" s="291">
        <v>0.45499999999999996</v>
      </c>
      <c r="F58" s="278"/>
      <c r="G58" s="1"/>
      <c r="H58" s="1"/>
      <c r="I58" s="117" t="s">
        <v>137</v>
      </c>
    </row>
    <row r="59" spans="1:9" x14ac:dyDescent="0.2">
      <c r="A59" s="28" t="s">
        <v>557</v>
      </c>
      <c r="B59" s="230" t="s">
        <v>561</v>
      </c>
      <c r="C59" s="188" t="s">
        <v>482</v>
      </c>
      <c r="D59" s="99" t="s">
        <v>74</v>
      </c>
      <c r="E59" s="291">
        <v>0.81499999999999995</v>
      </c>
      <c r="F59" s="278"/>
      <c r="G59" s="1"/>
      <c r="H59" s="1">
        <f>H57+1</f>
        <v>50</v>
      </c>
      <c r="I59" s="50" t="s">
        <v>548</v>
      </c>
    </row>
    <row r="60" spans="1:9" x14ac:dyDescent="0.2">
      <c r="A60" s="30" t="s">
        <v>555</v>
      </c>
      <c r="B60" s="236" t="s">
        <v>560</v>
      </c>
      <c r="C60" s="189" t="s">
        <v>483</v>
      </c>
      <c r="D60" s="104" t="s">
        <v>81</v>
      </c>
      <c r="E60" s="297">
        <v>0.16</v>
      </c>
      <c r="F60" s="278"/>
      <c r="G60" s="1"/>
      <c r="H60" s="1">
        <f>H59+1</f>
        <v>51</v>
      </c>
      <c r="I60" s="50" t="s">
        <v>274</v>
      </c>
    </row>
    <row r="61" spans="1:9" x14ac:dyDescent="0.2">
      <c r="A61" s="28" t="s">
        <v>555</v>
      </c>
      <c r="B61" s="230" t="s">
        <v>560</v>
      </c>
      <c r="C61" s="188" t="s">
        <v>465</v>
      </c>
      <c r="D61" s="102" t="s">
        <v>145</v>
      </c>
      <c r="E61" s="291">
        <v>0.27</v>
      </c>
      <c r="F61" s="278"/>
      <c r="G61" s="1"/>
      <c r="H61" s="1">
        <f>H60+1</f>
        <v>52</v>
      </c>
      <c r="I61" s="50" t="s">
        <v>275</v>
      </c>
    </row>
    <row r="62" spans="1:9" x14ac:dyDescent="0.2">
      <c r="A62" s="28" t="s">
        <v>557</v>
      </c>
      <c r="B62" s="230" t="s">
        <v>561</v>
      </c>
      <c r="C62" s="188" t="s">
        <v>485</v>
      </c>
      <c r="D62" s="99" t="s">
        <v>62</v>
      </c>
      <c r="E62" s="291">
        <v>0.505</v>
      </c>
      <c r="F62" s="278"/>
      <c r="G62" s="1"/>
      <c r="H62" s="1"/>
      <c r="I62" s="117" t="s">
        <v>135</v>
      </c>
    </row>
    <row r="63" spans="1:9" x14ac:dyDescent="0.2">
      <c r="A63" s="28" t="s">
        <v>557</v>
      </c>
      <c r="B63" s="230" t="s">
        <v>561</v>
      </c>
      <c r="C63" s="188" t="s">
        <v>486</v>
      </c>
      <c r="D63" s="99" t="s">
        <v>68</v>
      </c>
      <c r="E63" s="291">
        <v>0.76500000000000001</v>
      </c>
      <c r="F63" s="278"/>
      <c r="G63" s="1"/>
      <c r="H63" s="1">
        <f>H61+1</f>
        <v>53</v>
      </c>
      <c r="I63" s="50" t="s">
        <v>286</v>
      </c>
    </row>
    <row r="64" spans="1:9" x14ac:dyDescent="0.2">
      <c r="A64" s="31" t="s">
        <v>556</v>
      </c>
      <c r="B64" s="234" t="s">
        <v>562</v>
      </c>
      <c r="C64" s="186"/>
      <c r="D64" s="14" t="s">
        <v>300</v>
      </c>
      <c r="E64" s="299">
        <v>5.5E-2</v>
      </c>
      <c r="F64" s="278"/>
      <c r="G64" s="1"/>
      <c r="H64" s="1">
        <f>H63+1</f>
        <v>54</v>
      </c>
      <c r="I64" s="50" t="s">
        <v>184</v>
      </c>
    </row>
    <row r="65" spans="1:9" x14ac:dyDescent="0.2">
      <c r="A65" s="29" t="s">
        <v>555</v>
      </c>
      <c r="B65" s="231" t="s">
        <v>560</v>
      </c>
      <c r="C65" s="187"/>
      <c r="D65" s="15" t="s">
        <v>347</v>
      </c>
      <c r="E65" s="288">
        <v>0.1</v>
      </c>
      <c r="F65" s="278"/>
      <c r="G65" s="1"/>
      <c r="H65" s="1">
        <f t="shared" ref="H65:H72" si="5">H64+1</f>
        <v>55</v>
      </c>
      <c r="I65" s="50" t="s">
        <v>285</v>
      </c>
    </row>
    <row r="66" spans="1:9" x14ac:dyDescent="0.2">
      <c r="A66" s="28" t="s">
        <v>556</v>
      </c>
      <c r="B66" s="230" t="s">
        <v>562</v>
      </c>
      <c r="C66" s="188" t="s">
        <v>487</v>
      </c>
      <c r="D66" s="99" t="s">
        <v>335</v>
      </c>
      <c r="E66" s="291">
        <v>0.56499999999999995</v>
      </c>
      <c r="F66" s="278"/>
      <c r="G66" s="1"/>
      <c r="H66" s="1">
        <f t="shared" si="5"/>
        <v>56</v>
      </c>
      <c r="I66" s="50" t="s">
        <v>185</v>
      </c>
    </row>
    <row r="67" spans="1:9" x14ac:dyDescent="0.2">
      <c r="A67" s="108" t="s">
        <v>555</v>
      </c>
      <c r="B67" s="239" t="s">
        <v>560</v>
      </c>
      <c r="C67" s="194" t="s">
        <v>488</v>
      </c>
      <c r="D67" s="109" t="s">
        <v>315</v>
      </c>
      <c r="E67" s="302">
        <v>0.435</v>
      </c>
      <c r="F67" s="279"/>
      <c r="G67" s="1"/>
      <c r="H67" s="1">
        <f t="shared" si="5"/>
        <v>57</v>
      </c>
      <c r="I67" s="50" t="s">
        <v>186</v>
      </c>
    </row>
    <row r="68" spans="1:9" x14ac:dyDescent="0.2">
      <c r="A68" s="28" t="s">
        <v>557</v>
      </c>
      <c r="B68" s="230" t="s">
        <v>561</v>
      </c>
      <c r="C68" s="190" t="s">
        <v>489</v>
      </c>
      <c r="D68" s="99" t="s">
        <v>64</v>
      </c>
      <c r="E68" s="291">
        <v>0.54499999999999993</v>
      </c>
      <c r="F68" s="278"/>
      <c r="G68" s="1"/>
      <c r="H68" s="1">
        <f t="shared" si="5"/>
        <v>58</v>
      </c>
      <c r="I68" s="50" t="s">
        <v>284</v>
      </c>
    </row>
    <row r="69" spans="1:9" x14ac:dyDescent="0.2">
      <c r="A69" s="30" t="s">
        <v>555</v>
      </c>
      <c r="B69" s="236" t="s">
        <v>560</v>
      </c>
      <c r="C69" s="189" t="s">
        <v>490</v>
      </c>
      <c r="D69" s="100" t="s">
        <v>348</v>
      </c>
      <c r="E69" s="297">
        <v>0.245</v>
      </c>
      <c r="F69" s="278"/>
      <c r="G69" s="1"/>
      <c r="H69" s="1">
        <f t="shared" si="5"/>
        <v>59</v>
      </c>
      <c r="I69" s="50" t="s">
        <v>187</v>
      </c>
    </row>
    <row r="70" spans="1:9" x14ac:dyDescent="0.2">
      <c r="A70" s="134" t="s">
        <v>556</v>
      </c>
      <c r="B70" s="237" t="s">
        <v>562</v>
      </c>
      <c r="C70" s="196" t="s">
        <v>491</v>
      </c>
      <c r="D70" s="212" t="s">
        <v>349</v>
      </c>
      <c r="E70" s="298">
        <v>0.11</v>
      </c>
      <c r="F70" s="278"/>
      <c r="G70" s="1"/>
      <c r="H70" s="1">
        <f t="shared" si="5"/>
        <v>60</v>
      </c>
      <c r="I70" s="50" t="s">
        <v>551</v>
      </c>
    </row>
    <row r="71" spans="1:9" x14ac:dyDescent="0.2">
      <c r="A71" s="28" t="s">
        <v>558</v>
      </c>
      <c r="B71" s="230" t="s">
        <v>127</v>
      </c>
      <c r="C71" s="188" t="s">
        <v>492</v>
      </c>
      <c r="D71" s="99" t="s">
        <v>121</v>
      </c>
      <c r="E71" s="291">
        <v>1</v>
      </c>
      <c r="F71" s="278"/>
      <c r="G71" s="1"/>
      <c r="H71" s="1">
        <f t="shared" si="5"/>
        <v>61</v>
      </c>
      <c r="I71" s="50" t="s">
        <v>182</v>
      </c>
    </row>
    <row r="72" spans="1:9" ht="11.25" customHeight="1" x14ac:dyDescent="0.2">
      <c r="A72" s="29" t="s">
        <v>555</v>
      </c>
      <c r="B72" s="231" t="s">
        <v>560</v>
      </c>
      <c r="C72" s="187"/>
      <c r="D72" s="15" t="s">
        <v>152</v>
      </c>
      <c r="E72" s="288">
        <v>0.18</v>
      </c>
      <c r="F72" s="278"/>
      <c r="G72" s="1"/>
      <c r="H72" s="1">
        <f t="shared" si="5"/>
        <v>62</v>
      </c>
      <c r="I72" s="50" t="s">
        <v>183</v>
      </c>
    </row>
    <row r="73" spans="1:9" x14ac:dyDescent="0.2">
      <c r="A73" s="28" t="s">
        <v>555</v>
      </c>
      <c r="B73" s="230" t="s">
        <v>560</v>
      </c>
      <c r="C73" s="188" t="s">
        <v>493</v>
      </c>
      <c r="D73" s="99" t="s">
        <v>58</v>
      </c>
      <c r="E73" s="291">
        <v>0.14000000000000001</v>
      </c>
      <c r="F73" s="278"/>
      <c r="G73" s="1"/>
      <c r="H73" s="1"/>
      <c r="I73" s="117" t="s">
        <v>136</v>
      </c>
    </row>
    <row r="74" spans="1:9" x14ac:dyDescent="0.2">
      <c r="A74" s="28" t="s">
        <v>555</v>
      </c>
      <c r="B74" s="230" t="s">
        <v>560</v>
      </c>
      <c r="C74" s="188" t="s">
        <v>494</v>
      </c>
      <c r="D74" s="102" t="s">
        <v>306</v>
      </c>
      <c r="E74" s="291">
        <v>0.56499999999999995</v>
      </c>
      <c r="F74" s="278"/>
      <c r="G74" s="1"/>
      <c r="H74" s="1">
        <f>H72+1</f>
        <v>63</v>
      </c>
      <c r="I74" s="50" t="s">
        <v>265</v>
      </c>
    </row>
    <row r="75" spans="1:9" x14ac:dyDescent="0.2">
      <c r="A75" s="106" t="s">
        <v>555</v>
      </c>
      <c r="B75" s="241" t="s">
        <v>560</v>
      </c>
      <c r="C75" s="197" t="s">
        <v>495</v>
      </c>
      <c r="D75" s="210" t="s">
        <v>160</v>
      </c>
      <c r="E75" s="303">
        <v>0.23</v>
      </c>
      <c r="F75" s="278"/>
      <c r="G75" s="1"/>
      <c r="H75" s="1">
        <f>H74+1</f>
        <v>64</v>
      </c>
      <c r="I75" s="50" t="s">
        <v>169</v>
      </c>
    </row>
    <row r="76" spans="1:9" x14ac:dyDescent="0.2">
      <c r="A76" s="74" t="s">
        <v>557</v>
      </c>
      <c r="B76" s="242" t="s">
        <v>561</v>
      </c>
      <c r="C76" s="198" t="s">
        <v>496</v>
      </c>
      <c r="D76" s="272" t="s">
        <v>83</v>
      </c>
      <c r="E76" s="291">
        <v>1.01</v>
      </c>
      <c r="F76" s="278"/>
      <c r="G76" s="1"/>
      <c r="H76" s="1">
        <f t="shared" ref="H76:H92" si="6">H75+1</f>
        <v>65</v>
      </c>
      <c r="I76" s="50" t="s">
        <v>281</v>
      </c>
    </row>
    <row r="77" spans="1:9" x14ac:dyDescent="0.2">
      <c r="A77" s="35"/>
      <c r="B77" s="243"/>
      <c r="C77" s="199"/>
      <c r="D77" s="14" t="s">
        <v>344</v>
      </c>
      <c r="E77" s="299">
        <v>0.03</v>
      </c>
      <c r="F77" s="278"/>
      <c r="G77" s="1"/>
      <c r="H77" s="1">
        <f t="shared" si="6"/>
        <v>66</v>
      </c>
      <c r="I77" s="50" t="s">
        <v>259</v>
      </c>
    </row>
    <row r="78" spans="1:9" x14ac:dyDescent="0.2">
      <c r="A78" s="35"/>
      <c r="B78" s="243"/>
      <c r="C78" s="199"/>
      <c r="D78" s="14"/>
      <c r="E78" s="299">
        <v>0.09</v>
      </c>
      <c r="F78" s="278"/>
      <c r="G78" s="1"/>
      <c r="H78" s="1">
        <f t="shared" si="6"/>
        <v>67</v>
      </c>
      <c r="I78" s="50" t="s">
        <v>170</v>
      </c>
    </row>
    <row r="79" spans="1:9" x14ac:dyDescent="0.2">
      <c r="A79" s="35"/>
      <c r="B79" s="243"/>
      <c r="C79" s="199"/>
      <c r="D79" s="14" t="s">
        <v>345</v>
      </c>
      <c r="E79" s="292">
        <v>4.4999999999999998E-2</v>
      </c>
      <c r="F79" s="278"/>
      <c r="G79" s="1"/>
      <c r="H79" s="1">
        <f t="shared" si="6"/>
        <v>68</v>
      </c>
      <c r="I79" s="50" t="s">
        <v>260</v>
      </c>
    </row>
    <row r="80" spans="1:9" s="10" customFormat="1" x14ac:dyDescent="0.2">
      <c r="A80" s="30" t="s">
        <v>555</v>
      </c>
      <c r="B80" s="236" t="s">
        <v>560</v>
      </c>
      <c r="C80" s="189"/>
      <c r="D80" s="100" t="s">
        <v>290</v>
      </c>
      <c r="E80" s="297">
        <v>0.4</v>
      </c>
      <c r="F80" s="278"/>
      <c r="H80" s="1">
        <f t="shared" si="6"/>
        <v>69</v>
      </c>
      <c r="I80" s="50" t="s">
        <v>280</v>
      </c>
    </row>
    <row r="81" spans="1:9" x14ac:dyDescent="0.2">
      <c r="A81" s="74" t="s">
        <v>557</v>
      </c>
      <c r="B81" s="242" t="s">
        <v>561</v>
      </c>
      <c r="C81" s="198" t="s">
        <v>497</v>
      </c>
      <c r="D81" s="63" t="s">
        <v>304</v>
      </c>
      <c r="E81" s="291">
        <v>0.6100000000000001</v>
      </c>
      <c r="F81" s="278"/>
      <c r="G81" s="1"/>
      <c r="H81" s="1">
        <f t="shared" si="6"/>
        <v>70</v>
      </c>
      <c r="I81" s="50" t="s">
        <v>257</v>
      </c>
    </row>
    <row r="82" spans="1:9" x14ac:dyDescent="0.2">
      <c r="A82" s="74" t="s">
        <v>555</v>
      </c>
      <c r="B82" s="242" t="s">
        <v>560</v>
      </c>
      <c r="C82" s="198" t="s">
        <v>498</v>
      </c>
      <c r="D82" s="99" t="s">
        <v>77</v>
      </c>
      <c r="E82" s="291">
        <v>0.41</v>
      </c>
      <c r="F82" s="278"/>
      <c r="G82" s="1"/>
      <c r="H82" s="1">
        <f t="shared" si="6"/>
        <v>71</v>
      </c>
      <c r="I82" s="50" t="s">
        <v>268</v>
      </c>
    </row>
    <row r="83" spans="1:9" x14ac:dyDescent="0.2">
      <c r="A83" s="74" t="s">
        <v>555</v>
      </c>
      <c r="B83" s="242" t="s">
        <v>560</v>
      </c>
      <c r="C83" s="198" t="s">
        <v>499</v>
      </c>
      <c r="D83" s="99" t="s">
        <v>56</v>
      </c>
      <c r="E83" s="298">
        <v>0.47499999999999998</v>
      </c>
      <c r="F83" s="278"/>
      <c r="G83" s="1"/>
      <c r="H83" s="1">
        <f t="shared" si="6"/>
        <v>72</v>
      </c>
      <c r="I83" s="50" t="s">
        <v>261</v>
      </c>
    </row>
    <row r="84" spans="1:9" x14ac:dyDescent="0.2">
      <c r="A84" s="74" t="s">
        <v>555</v>
      </c>
      <c r="B84" s="242" t="s">
        <v>560</v>
      </c>
      <c r="C84" s="198" t="s">
        <v>500</v>
      </c>
      <c r="D84" s="272" t="s">
        <v>76</v>
      </c>
      <c r="E84" s="291">
        <v>0.59499999999999997</v>
      </c>
      <c r="F84" s="278"/>
      <c r="G84" s="1"/>
      <c r="H84" s="1">
        <f t="shared" si="6"/>
        <v>73</v>
      </c>
      <c r="I84" s="50" t="s">
        <v>267</v>
      </c>
    </row>
    <row r="85" spans="1:9" ht="12" thickBot="1" x14ac:dyDescent="0.25">
      <c r="A85" s="110"/>
      <c r="B85" s="246"/>
      <c r="C85" s="201"/>
      <c r="D85" s="208" t="s">
        <v>316</v>
      </c>
      <c r="E85" s="304">
        <v>0.28000000000000003</v>
      </c>
      <c r="F85" s="278"/>
      <c r="G85" s="1"/>
      <c r="H85" s="1">
        <f t="shared" si="6"/>
        <v>74</v>
      </c>
      <c r="I85" s="50" t="s">
        <v>266</v>
      </c>
    </row>
    <row r="86" spans="1:9" ht="12" thickBot="1" x14ac:dyDescent="0.25">
      <c r="F86" s="278"/>
      <c r="G86" s="1"/>
      <c r="H86" s="1">
        <f t="shared" si="6"/>
        <v>75</v>
      </c>
      <c r="I86" s="50" t="s">
        <v>263</v>
      </c>
    </row>
    <row r="87" spans="1:9" ht="13.5" thickBot="1" x14ac:dyDescent="0.25">
      <c r="A87" s="315" t="s">
        <v>171</v>
      </c>
      <c r="B87" s="316"/>
      <c r="C87" s="316"/>
      <c r="D87" s="316"/>
      <c r="E87" s="317"/>
      <c r="F87" s="278"/>
      <c r="G87" s="1"/>
      <c r="H87" s="1">
        <f t="shared" si="6"/>
        <v>76</v>
      </c>
      <c r="I87" s="50" t="s">
        <v>279</v>
      </c>
    </row>
    <row r="88" spans="1:9" x14ac:dyDescent="0.2">
      <c r="A88" s="310" t="s">
        <v>122</v>
      </c>
      <c r="B88" s="311"/>
      <c r="C88" s="311"/>
      <c r="D88" s="312"/>
      <c r="E88" s="284"/>
      <c r="F88" s="278"/>
      <c r="G88" s="1"/>
      <c r="H88" s="1">
        <f t="shared" si="6"/>
        <v>77</v>
      </c>
      <c r="I88" s="50" t="s">
        <v>278</v>
      </c>
    </row>
    <row r="89" spans="1:9" ht="23.25" thickBot="1" x14ac:dyDescent="0.25">
      <c r="A89" s="41" t="s">
        <v>553</v>
      </c>
      <c r="B89" s="225" t="s">
        <v>559</v>
      </c>
      <c r="C89" s="165" t="s">
        <v>125</v>
      </c>
      <c r="D89" s="42" t="s">
        <v>0</v>
      </c>
      <c r="E89" s="285" t="s">
        <v>126</v>
      </c>
      <c r="F89" s="278"/>
      <c r="G89" s="1"/>
      <c r="H89" s="1">
        <f t="shared" si="6"/>
        <v>78</v>
      </c>
      <c r="I89" s="50" t="s">
        <v>264</v>
      </c>
    </row>
    <row r="90" spans="1:9" ht="12.75" thickTop="1" thickBot="1" x14ac:dyDescent="0.25">
      <c r="A90" s="46"/>
      <c r="B90" s="247"/>
      <c r="C90" s="202"/>
      <c r="D90" s="47" t="s">
        <v>131</v>
      </c>
      <c r="E90" s="305"/>
      <c r="F90" s="278"/>
      <c r="G90" s="1"/>
      <c r="H90" s="1">
        <f t="shared" si="6"/>
        <v>79</v>
      </c>
      <c r="I90" s="50" t="s">
        <v>258</v>
      </c>
    </row>
    <row r="91" spans="1:9" x14ac:dyDescent="0.2">
      <c r="A91" s="78" t="s">
        <v>555</v>
      </c>
      <c r="B91" s="248" t="s">
        <v>560</v>
      </c>
      <c r="C91" s="203" t="s">
        <v>501</v>
      </c>
      <c r="D91" s="69" t="s">
        <v>89</v>
      </c>
      <c r="E91" s="306">
        <v>0.25</v>
      </c>
      <c r="F91" s="278"/>
      <c r="G91" s="1"/>
      <c r="H91" s="1">
        <f t="shared" si="6"/>
        <v>80</v>
      </c>
      <c r="I91" s="50" t="s">
        <v>262</v>
      </c>
    </row>
    <row r="92" spans="1:9" x14ac:dyDescent="0.2">
      <c r="A92" s="36"/>
      <c r="B92" s="244"/>
      <c r="C92" s="200"/>
      <c r="D92" s="15" t="s">
        <v>161</v>
      </c>
      <c r="E92" s="288">
        <v>0.115</v>
      </c>
      <c r="F92" s="278"/>
      <c r="G92" s="1"/>
      <c r="H92" s="1">
        <f t="shared" si="6"/>
        <v>81</v>
      </c>
      <c r="I92" s="50" t="s">
        <v>282</v>
      </c>
    </row>
    <row r="93" spans="1:9" x14ac:dyDescent="0.2">
      <c r="A93" s="137" t="s">
        <v>555</v>
      </c>
      <c r="B93" s="245" t="s">
        <v>560</v>
      </c>
      <c r="C93" s="209" t="s">
        <v>373</v>
      </c>
      <c r="D93" s="70" t="s">
        <v>567</v>
      </c>
      <c r="E93" s="303">
        <v>0.14499999999999999</v>
      </c>
      <c r="F93" s="278"/>
      <c r="G93" s="1"/>
      <c r="H93" s="1"/>
      <c r="I93" s="117" t="s">
        <v>133</v>
      </c>
    </row>
    <row r="94" spans="1:9" x14ac:dyDescent="0.2">
      <c r="A94" s="137"/>
      <c r="B94" s="245"/>
      <c r="C94" s="209"/>
      <c r="D94" s="126" t="s">
        <v>565</v>
      </c>
      <c r="E94" s="303">
        <v>4.4999999999999998E-2</v>
      </c>
      <c r="F94" s="278"/>
      <c r="G94" s="1"/>
      <c r="H94" s="1">
        <f>H92+1</f>
        <v>82</v>
      </c>
      <c r="I94" s="50" t="s">
        <v>213</v>
      </c>
    </row>
    <row r="95" spans="1:9" x14ac:dyDescent="0.2">
      <c r="A95" s="74" t="s">
        <v>555</v>
      </c>
      <c r="B95" s="242" t="s">
        <v>560</v>
      </c>
      <c r="C95" s="198" t="s">
        <v>399</v>
      </c>
      <c r="D95" s="63" t="s">
        <v>568</v>
      </c>
      <c r="E95" s="289" t="s">
        <v>566</v>
      </c>
      <c r="F95" s="278"/>
      <c r="G95" s="1"/>
      <c r="H95" s="1">
        <f>H94+1</f>
        <v>83</v>
      </c>
      <c r="I95" s="50" t="s">
        <v>233</v>
      </c>
    </row>
    <row r="96" spans="1:9" x14ac:dyDescent="0.2">
      <c r="A96" s="74" t="s">
        <v>556</v>
      </c>
      <c r="B96" s="242" t="s">
        <v>562</v>
      </c>
      <c r="C96" s="198" t="s">
        <v>447</v>
      </c>
      <c r="D96" s="63" t="s">
        <v>86</v>
      </c>
      <c r="E96" s="289">
        <v>2.36</v>
      </c>
      <c r="F96" s="278"/>
      <c r="G96" s="1"/>
      <c r="H96" s="1">
        <f t="shared" ref="H96:H105" si="7">H95+1</f>
        <v>84</v>
      </c>
      <c r="I96" s="50" t="s">
        <v>229</v>
      </c>
    </row>
    <row r="97" spans="1:9" x14ac:dyDescent="0.2">
      <c r="A97" s="31"/>
      <c r="B97" s="234"/>
      <c r="C97" s="186"/>
      <c r="D97" s="14" t="s">
        <v>143</v>
      </c>
      <c r="E97" s="292">
        <v>5.5E-2</v>
      </c>
      <c r="F97" s="278"/>
      <c r="G97" s="1"/>
      <c r="H97" s="1">
        <f t="shared" si="7"/>
        <v>85</v>
      </c>
      <c r="I97" s="50" t="s">
        <v>230</v>
      </c>
    </row>
    <row r="98" spans="1:9" x14ac:dyDescent="0.2">
      <c r="A98" s="31"/>
      <c r="B98" s="234"/>
      <c r="C98" s="186"/>
      <c r="D98" s="14" t="s">
        <v>146</v>
      </c>
      <c r="E98" s="292">
        <v>6.0000000000000001E-3</v>
      </c>
      <c r="F98" s="278"/>
      <c r="G98" s="1"/>
      <c r="H98" s="1">
        <f>H97+1</f>
        <v>86</v>
      </c>
      <c r="I98" s="50" t="s">
        <v>235</v>
      </c>
    </row>
    <row r="99" spans="1:9" x14ac:dyDescent="0.2">
      <c r="A99" s="31"/>
      <c r="B99" s="234"/>
      <c r="C99" s="186"/>
      <c r="D99" s="14"/>
      <c r="E99" s="292">
        <v>3.9E-2</v>
      </c>
      <c r="F99" s="278"/>
      <c r="G99" s="1"/>
      <c r="H99" s="1">
        <f t="shared" si="7"/>
        <v>87</v>
      </c>
      <c r="I99" s="50" t="s">
        <v>232</v>
      </c>
    </row>
    <row r="100" spans="1:9" x14ac:dyDescent="0.2">
      <c r="A100" s="31"/>
      <c r="B100" s="234"/>
      <c r="C100" s="186"/>
      <c r="D100" s="14" t="s">
        <v>150</v>
      </c>
      <c r="E100" s="292">
        <v>5.0000000000000001E-3</v>
      </c>
      <c r="F100" s="278"/>
      <c r="G100" s="1"/>
      <c r="H100" s="1">
        <f t="shared" si="7"/>
        <v>88</v>
      </c>
      <c r="I100" s="50" t="s">
        <v>214</v>
      </c>
    </row>
    <row r="101" spans="1:9" x14ac:dyDescent="0.2">
      <c r="A101" s="29"/>
      <c r="B101" s="231"/>
      <c r="C101" s="187"/>
      <c r="D101" s="15"/>
      <c r="E101" s="288">
        <v>9.5000000000000001E-2</v>
      </c>
      <c r="F101" s="278"/>
      <c r="G101" s="1"/>
      <c r="H101" s="1">
        <f t="shared" si="7"/>
        <v>89</v>
      </c>
      <c r="I101" s="50" t="s">
        <v>231</v>
      </c>
    </row>
    <row r="102" spans="1:9" x14ac:dyDescent="0.2">
      <c r="A102" s="28" t="s">
        <v>555</v>
      </c>
      <c r="B102" s="230" t="s">
        <v>560</v>
      </c>
      <c r="C102" s="188" t="s">
        <v>373</v>
      </c>
      <c r="D102" s="63" t="s">
        <v>570</v>
      </c>
      <c r="E102" s="289">
        <v>0.32600000000000001</v>
      </c>
      <c r="F102" s="278"/>
      <c r="G102" s="1"/>
      <c r="H102" s="1">
        <f t="shared" si="7"/>
        <v>90</v>
      </c>
      <c r="I102" s="50" t="s">
        <v>216</v>
      </c>
    </row>
    <row r="103" spans="1:9" x14ac:dyDescent="0.2">
      <c r="A103" s="28" t="s">
        <v>555</v>
      </c>
      <c r="B103" s="230" t="s">
        <v>560</v>
      </c>
      <c r="C103" s="188" t="s">
        <v>502</v>
      </c>
      <c r="D103" s="63" t="s">
        <v>87</v>
      </c>
      <c r="E103" s="289">
        <v>0.32600000000000001</v>
      </c>
      <c r="F103" s="278"/>
      <c r="G103" s="1"/>
      <c r="H103" s="1">
        <f t="shared" si="7"/>
        <v>91</v>
      </c>
      <c r="I103" s="50" t="s">
        <v>550</v>
      </c>
    </row>
    <row r="104" spans="1:9" x14ac:dyDescent="0.2">
      <c r="A104" s="30" t="s">
        <v>557</v>
      </c>
      <c r="B104" s="236" t="s">
        <v>561</v>
      </c>
      <c r="C104" s="189" t="s">
        <v>457</v>
      </c>
      <c r="D104" s="62" t="s">
        <v>88</v>
      </c>
      <c r="E104" s="293">
        <v>1.32</v>
      </c>
      <c r="F104" s="278"/>
      <c r="G104" s="1"/>
      <c r="H104" s="1">
        <f t="shared" si="7"/>
        <v>92</v>
      </c>
      <c r="I104" s="50" t="s">
        <v>228</v>
      </c>
    </row>
    <row r="105" spans="1:9" x14ac:dyDescent="0.2">
      <c r="A105" s="28" t="s">
        <v>555</v>
      </c>
      <c r="B105" s="230" t="s">
        <v>560</v>
      </c>
      <c r="C105" s="196" t="s">
        <v>366</v>
      </c>
      <c r="D105" s="273" t="s">
        <v>569</v>
      </c>
      <c r="E105" s="294">
        <v>0.37</v>
      </c>
      <c r="F105" s="278"/>
      <c r="G105" s="1"/>
      <c r="H105" s="1">
        <f t="shared" si="7"/>
        <v>93</v>
      </c>
      <c r="I105" s="50" t="s">
        <v>215</v>
      </c>
    </row>
    <row r="106" spans="1:9" x14ac:dyDescent="0.2">
      <c r="A106" s="134"/>
      <c r="B106" s="237"/>
      <c r="C106" s="196"/>
      <c r="D106" s="274" t="s">
        <v>196</v>
      </c>
      <c r="E106" s="294">
        <v>7.0000000000000007E-2</v>
      </c>
      <c r="F106" s="278"/>
      <c r="G106" s="1"/>
      <c r="H106" s="1">
        <f>H105+1</f>
        <v>94</v>
      </c>
      <c r="I106" s="50" t="s">
        <v>234</v>
      </c>
    </row>
    <row r="107" spans="1:9" x14ac:dyDescent="0.2">
      <c r="A107" s="28"/>
      <c r="B107" s="230"/>
      <c r="C107" s="188"/>
      <c r="D107" s="275"/>
      <c r="E107" s="289">
        <v>0.04</v>
      </c>
      <c r="F107" s="278"/>
      <c r="G107" s="1"/>
      <c r="H107" s="1">
        <f>H106+1</f>
        <v>95</v>
      </c>
      <c r="I107" s="50" t="s">
        <v>227</v>
      </c>
    </row>
    <row r="108" spans="1:9" ht="12" thickBot="1" x14ac:dyDescent="0.25">
      <c r="A108" s="30"/>
      <c r="B108" s="236"/>
      <c r="C108" s="189"/>
      <c r="D108" s="276" t="s">
        <v>197</v>
      </c>
      <c r="E108" s="293">
        <v>0.1</v>
      </c>
      <c r="F108" s="278"/>
      <c r="G108" s="1"/>
      <c r="H108" s="278"/>
    </row>
    <row r="109" spans="1:9" ht="12" thickBot="1" x14ac:dyDescent="0.25">
      <c r="A109" s="46"/>
      <c r="B109" s="247"/>
      <c r="C109" s="202"/>
      <c r="D109" s="47" t="s">
        <v>132</v>
      </c>
      <c r="E109" s="305"/>
      <c r="F109" s="278"/>
      <c r="G109" s="1"/>
      <c r="H109" s="278"/>
    </row>
    <row r="110" spans="1:9" x14ac:dyDescent="0.2">
      <c r="A110" s="67" t="s">
        <v>555</v>
      </c>
      <c r="B110" s="249" t="s">
        <v>560</v>
      </c>
      <c r="C110" s="185" t="s">
        <v>503</v>
      </c>
      <c r="D110" s="69" t="s">
        <v>97</v>
      </c>
      <c r="E110" s="306">
        <v>0.26</v>
      </c>
      <c r="F110" s="278"/>
      <c r="G110" s="1"/>
      <c r="H110" s="278"/>
    </row>
    <row r="111" spans="1:9" x14ac:dyDescent="0.2">
      <c r="A111" s="31" t="s">
        <v>555</v>
      </c>
      <c r="B111" s="234" t="s">
        <v>560</v>
      </c>
      <c r="C111" s="186"/>
      <c r="D111" s="14" t="s">
        <v>201</v>
      </c>
      <c r="E111" s="292">
        <v>4.4999999999999998E-2</v>
      </c>
      <c r="F111" s="278"/>
      <c r="G111" s="1"/>
      <c r="H111" s="278"/>
    </row>
    <row r="112" spans="1:9" x14ac:dyDescent="0.2">
      <c r="A112" s="29" t="s">
        <v>555</v>
      </c>
      <c r="B112" s="231" t="s">
        <v>560</v>
      </c>
      <c r="C112" s="187"/>
      <c r="D112" s="15" t="s">
        <v>162</v>
      </c>
      <c r="E112" s="288">
        <v>0.19500000000000001</v>
      </c>
      <c r="F112" s="278"/>
      <c r="G112" s="1"/>
      <c r="H112" s="278"/>
    </row>
    <row r="113" spans="1:8" x14ac:dyDescent="0.2">
      <c r="A113" s="28" t="s">
        <v>556</v>
      </c>
      <c r="B113" s="230" t="s">
        <v>562</v>
      </c>
      <c r="C113" s="188" t="s">
        <v>504</v>
      </c>
      <c r="D113" s="63" t="s">
        <v>90</v>
      </c>
      <c r="E113" s="291">
        <v>2.68</v>
      </c>
      <c r="F113" s="278"/>
      <c r="G113" s="1"/>
      <c r="H113" s="278"/>
    </row>
    <row r="114" spans="1:8" x14ac:dyDescent="0.2">
      <c r="A114" s="29"/>
      <c r="B114" s="231"/>
      <c r="C114" s="187"/>
      <c r="D114" s="15" t="s">
        <v>198</v>
      </c>
      <c r="E114" s="288">
        <v>5.5E-2</v>
      </c>
      <c r="F114" s="278"/>
      <c r="G114" s="1"/>
      <c r="H114" s="278"/>
    </row>
    <row r="115" spans="1:8" x14ac:dyDescent="0.2">
      <c r="A115" s="28" t="s">
        <v>555</v>
      </c>
      <c r="B115" s="230" t="s">
        <v>560</v>
      </c>
      <c r="C115" s="188" t="s">
        <v>505</v>
      </c>
      <c r="D115" s="22" t="s">
        <v>148</v>
      </c>
      <c r="E115" s="291">
        <v>0.38</v>
      </c>
      <c r="F115" s="278"/>
      <c r="G115" s="1"/>
      <c r="H115" s="278"/>
    </row>
    <row r="116" spans="1:8" x14ac:dyDescent="0.2">
      <c r="A116" s="29"/>
      <c r="B116" s="231"/>
      <c r="C116" s="187"/>
      <c r="D116" s="15" t="s">
        <v>155</v>
      </c>
      <c r="E116" s="288">
        <v>0.05</v>
      </c>
      <c r="F116" s="278"/>
      <c r="G116" s="1"/>
      <c r="H116" s="278"/>
    </row>
    <row r="117" spans="1:8" x14ac:dyDescent="0.2">
      <c r="A117" s="28" t="s">
        <v>558</v>
      </c>
      <c r="B117" s="230" t="s">
        <v>127</v>
      </c>
      <c r="C117" s="188" t="s">
        <v>506</v>
      </c>
      <c r="D117" s="63" t="s">
        <v>93</v>
      </c>
      <c r="E117" s="291">
        <v>2.2200000000000002</v>
      </c>
      <c r="F117" s="278"/>
      <c r="G117" s="1"/>
      <c r="H117" s="278"/>
    </row>
    <row r="118" spans="1:8" x14ac:dyDescent="0.2">
      <c r="A118" s="29"/>
      <c r="B118" s="231"/>
      <c r="C118" s="187"/>
      <c r="D118" s="15" t="s">
        <v>205</v>
      </c>
      <c r="E118" s="288">
        <v>0.19</v>
      </c>
      <c r="F118" s="278"/>
      <c r="G118" s="1"/>
      <c r="H118" s="278"/>
    </row>
    <row r="119" spans="1:8" x14ac:dyDescent="0.2">
      <c r="A119" s="28" t="s">
        <v>555</v>
      </c>
      <c r="B119" s="230" t="s">
        <v>560</v>
      </c>
      <c r="C119" s="188" t="s">
        <v>448</v>
      </c>
      <c r="D119" s="63" t="s">
        <v>96</v>
      </c>
      <c r="E119" s="291">
        <v>0.255</v>
      </c>
      <c r="F119" s="278"/>
      <c r="G119" s="1"/>
      <c r="H119" s="278"/>
    </row>
    <row r="120" spans="1:8" x14ac:dyDescent="0.2">
      <c r="A120" s="30" t="s">
        <v>557</v>
      </c>
      <c r="B120" s="236" t="s">
        <v>561</v>
      </c>
      <c r="C120" s="189" t="s">
        <v>507</v>
      </c>
      <c r="D120" s="62" t="s">
        <v>91</v>
      </c>
      <c r="E120" s="297">
        <v>0.78</v>
      </c>
      <c r="F120" s="278"/>
      <c r="G120" s="1"/>
      <c r="H120" s="278"/>
    </row>
    <row r="121" spans="1:8" x14ac:dyDescent="0.2">
      <c r="A121" s="30" t="s">
        <v>555</v>
      </c>
      <c r="B121" s="236" t="s">
        <v>560</v>
      </c>
      <c r="C121" s="189" t="s">
        <v>508</v>
      </c>
      <c r="D121" s="62" t="s">
        <v>92</v>
      </c>
      <c r="E121" s="297">
        <v>0.44</v>
      </c>
      <c r="F121" s="278"/>
      <c r="G121" s="1"/>
      <c r="H121" s="278"/>
    </row>
    <row r="122" spans="1:8" x14ac:dyDescent="0.2">
      <c r="A122" s="28" t="s">
        <v>555</v>
      </c>
      <c r="B122" s="230" t="s">
        <v>560</v>
      </c>
      <c r="C122" s="188" t="s">
        <v>509</v>
      </c>
      <c r="D122" s="63" t="s">
        <v>95</v>
      </c>
      <c r="E122" s="291">
        <v>0.35499999999999998</v>
      </c>
      <c r="F122" s="278"/>
      <c r="G122" s="1"/>
      <c r="H122" s="278"/>
    </row>
    <row r="123" spans="1:8" x14ac:dyDescent="0.2">
      <c r="A123" s="31" t="s">
        <v>555</v>
      </c>
      <c r="B123" s="234" t="s">
        <v>560</v>
      </c>
      <c r="C123" s="186"/>
      <c r="D123" s="14" t="s">
        <v>153</v>
      </c>
      <c r="E123" s="292">
        <v>1.4999999999999999E-2</v>
      </c>
      <c r="F123" s="278"/>
      <c r="G123" s="1"/>
      <c r="H123" s="278"/>
    </row>
    <row r="124" spans="1:8" x14ac:dyDescent="0.2">
      <c r="A124" s="29" t="s">
        <v>555</v>
      </c>
      <c r="B124" s="231" t="s">
        <v>560</v>
      </c>
      <c r="C124" s="187"/>
      <c r="D124" s="15" t="s">
        <v>552</v>
      </c>
      <c r="E124" s="288">
        <v>0.15000000000000002</v>
      </c>
      <c r="F124" s="278"/>
      <c r="G124" s="1"/>
      <c r="H124" s="278"/>
    </row>
    <row r="125" spans="1:8" x14ac:dyDescent="0.2">
      <c r="A125" s="28" t="s">
        <v>555</v>
      </c>
      <c r="B125" s="230" t="s">
        <v>560</v>
      </c>
      <c r="C125" s="188" t="s">
        <v>510</v>
      </c>
      <c r="D125" s="22" t="s">
        <v>94</v>
      </c>
      <c r="E125" s="291">
        <v>0.41000000000000003</v>
      </c>
      <c r="F125" s="278"/>
      <c r="G125" s="1"/>
      <c r="H125" s="278"/>
    </row>
    <row r="126" spans="1:8" x14ac:dyDescent="0.2">
      <c r="A126" s="31"/>
      <c r="B126" s="234"/>
      <c r="C126" s="186"/>
      <c r="D126" s="14" t="s">
        <v>143</v>
      </c>
      <c r="E126" s="292">
        <v>0.04</v>
      </c>
      <c r="F126" s="278"/>
      <c r="G126" s="1"/>
      <c r="H126" s="278"/>
    </row>
    <row r="127" spans="1:8" ht="12" thickBot="1" x14ac:dyDescent="0.25">
      <c r="A127" s="38"/>
      <c r="B127" s="250"/>
      <c r="C127" s="204"/>
      <c r="D127" s="208"/>
      <c r="E127" s="304">
        <v>0.05</v>
      </c>
      <c r="F127" s="278"/>
      <c r="G127" s="1"/>
      <c r="H127" s="278"/>
    </row>
    <row r="128" spans="1:8" ht="12" thickBot="1" x14ac:dyDescent="0.25">
      <c r="A128" s="46"/>
      <c r="B128" s="247"/>
      <c r="C128" s="202"/>
      <c r="D128" s="47" t="s">
        <v>138</v>
      </c>
      <c r="E128" s="305"/>
      <c r="F128" s="278"/>
      <c r="G128" s="1"/>
      <c r="H128" s="278"/>
    </row>
    <row r="129" spans="1:8" ht="12" thickBot="1" x14ac:dyDescent="0.25">
      <c r="A129" s="48" t="s">
        <v>557</v>
      </c>
      <c r="B129" s="251" t="s">
        <v>561</v>
      </c>
      <c r="C129" s="205" t="s">
        <v>511</v>
      </c>
      <c r="D129" s="93" t="s">
        <v>119</v>
      </c>
      <c r="E129" s="307">
        <v>0.76</v>
      </c>
      <c r="F129" s="278"/>
      <c r="G129" s="1"/>
      <c r="H129" s="278"/>
    </row>
    <row r="130" spans="1:8" ht="12" thickBot="1" x14ac:dyDescent="0.25">
      <c r="A130" s="46"/>
      <c r="B130" s="247"/>
      <c r="C130" s="202"/>
      <c r="D130" s="47" t="s">
        <v>137</v>
      </c>
      <c r="E130" s="305"/>
      <c r="F130" s="278"/>
      <c r="G130" s="1"/>
      <c r="H130" s="278"/>
    </row>
    <row r="131" spans="1:8" x14ac:dyDescent="0.2">
      <c r="A131" s="30" t="s">
        <v>555</v>
      </c>
      <c r="B131" s="236" t="s">
        <v>560</v>
      </c>
      <c r="C131" s="189" t="s">
        <v>512</v>
      </c>
      <c r="D131" s="62" t="s">
        <v>118</v>
      </c>
      <c r="E131" s="293">
        <v>0.32</v>
      </c>
      <c r="F131" s="278"/>
      <c r="G131" s="1"/>
      <c r="H131" s="278"/>
    </row>
    <row r="132" spans="1:8" x14ac:dyDescent="0.2">
      <c r="A132" s="28" t="s">
        <v>555</v>
      </c>
      <c r="B132" s="230" t="s">
        <v>560</v>
      </c>
      <c r="C132" s="188" t="s">
        <v>513</v>
      </c>
      <c r="D132" s="63" t="s">
        <v>117</v>
      </c>
      <c r="E132" s="291">
        <v>1.46</v>
      </c>
      <c r="F132" s="278"/>
      <c r="G132" s="1"/>
      <c r="H132" s="278"/>
    </row>
    <row r="133" spans="1:8" x14ac:dyDescent="0.2">
      <c r="A133" s="28" t="s">
        <v>555</v>
      </c>
      <c r="B133" s="230" t="s">
        <v>560</v>
      </c>
      <c r="C133" s="188" t="s">
        <v>514</v>
      </c>
      <c r="D133" s="63" t="s">
        <v>156</v>
      </c>
      <c r="E133" s="289">
        <v>1.9</v>
      </c>
      <c r="F133" s="278"/>
      <c r="G133" s="1"/>
      <c r="H133" s="278"/>
    </row>
    <row r="134" spans="1:8" ht="12" thickBot="1" x14ac:dyDescent="0.25">
      <c r="A134" s="38"/>
      <c r="B134" s="250"/>
      <c r="C134" s="204"/>
      <c r="D134" s="208" t="s">
        <v>273</v>
      </c>
      <c r="E134" s="304">
        <v>5.5E-2</v>
      </c>
      <c r="F134" s="278"/>
      <c r="G134" s="1"/>
      <c r="H134" s="278"/>
    </row>
    <row r="135" spans="1:8" ht="12" thickBot="1" x14ac:dyDescent="0.25">
      <c r="A135" s="46"/>
      <c r="B135" s="247"/>
      <c r="C135" s="202"/>
      <c r="D135" s="47" t="s">
        <v>135</v>
      </c>
      <c r="E135" s="305"/>
      <c r="F135" s="278"/>
      <c r="G135" s="1"/>
      <c r="H135" s="278"/>
    </row>
    <row r="136" spans="1:8" x14ac:dyDescent="0.2">
      <c r="A136" s="67" t="s">
        <v>557</v>
      </c>
      <c r="B136" s="249" t="s">
        <v>561</v>
      </c>
      <c r="C136" s="185" t="s">
        <v>515</v>
      </c>
      <c r="D136" s="69" t="s">
        <v>104</v>
      </c>
      <c r="E136" s="306">
        <v>0.44700000000000001</v>
      </c>
      <c r="F136" s="278"/>
      <c r="G136" s="1"/>
      <c r="H136" s="278"/>
    </row>
    <row r="137" spans="1:8" x14ac:dyDescent="0.2">
      <c r="A137" s="29"/>
      <c r="B137" s="231"/>
      <c r="C137" s="187"/>
      <c r="D137" s="15" t="s">
        <v>149</v>
      </c>
      <c r="E137" s="288">
        <v>4.7E-2</v>
      </c>
      <c r="F137" s="278"/>
      <c r="G137" s="1"/>
      <c r="H137" s="278"/>
    </row>
    <row r="138" spans="1:8" x14ac:dyDescent="0.2">
      <c r="A138" s="28" t="s">
        <v>557</v>
      </c>
      <c r="B138" s="230" t="s">
        <v>561</v>
      </c>
      <c r="C138" s="188" t="s">
        <v>516</v>
      </c>
      <c r="D138" s="63" t="s">
        <v>106</v>
      </c>
      <c r="E138" s="291">
        <v>1.02</v>
      </c>
      <c r="F138" s="278"/>
      <c r="G138" s="1"/>
      <c r="H138" s="278"/>
    </row>
    <row r="139" spans="1:8" x14ac:dyDescent="0.2">
      <c r="A139" s="29"/>
      <c r="B139" s="231"/>
      <c r="C139" s="187"/>
      <c r="D139" s="15" t="s">
        <v>176</v>
      </c>
      <c r="E139" s="288">
        <v>6.5000000000000002E-2</v>
      </c>
      <c r="F139" s="278"/>
      <c r="G139" s="1"/>
      <c r="H139" s="278"/>
    </row>
    <row r="140" spans="1:8" x14ac:dyDescent="0.2">
      <c r="A140" s="28" t="s">
        <v>557</v>
      </c>
      <c r="B140" s="230" t="s">
        <v>561</v>
      </c>
      <c r="C140" s="188" t="s">
        <v>517</v>
      </c>
      <c r="D140" s="63" t="s">
        <v>103</v>
      </c>
      <c r="E140" s="291">
        <v>0.64500000000000002</v>
      </c>
      <c r="F140" s="278"/>
      <c r="G140" s="1"/>
      <c r="H140" s="278"/>
    </row>
    <row r="141" spans="1:8" x14ac:dyDescent="0.2">
      <c r="A141" s="28" t="s">
        <v>555</v>
      </c>
      <c r="B141" s="230" t="s">
        <v>560</v>
      </c>
      <c r="C141" s="188" t="s">
        <v>458</v>
      </c>
      <c r="D141" s="63" t="s">
        <v>105</v>
      </c>
      <c r="E141" s="291">
        <v>0.19</v>
      </c>
      <c r="F141" s="278"/>
      <c r="G141" s="1"/>
      <c r="H141" s="278"/>
    </row>
    <row r="142" spans="1:8" x14ac:dyDescent="0.2">
      <c r="A142" s="29"/>
      <c r="B142" s="231"/>
      <c r="C142" s="187"/>
      <c r="D142" s="15" t="s">
        <v>177</v>
      </c>
      <c r="E142" s="288">
        <v>3.6999999999999998E-2</v>
      </c>
      <c r="F142" s="278"/>
      <c r="G142" s="1"/>
      <c r="H142" s="278"/>
    </row>
    <row r="143" spans="1:8" x14ac:dyDescent="0.2">
      <c r="A143" s="31" t="s">
        <v>557</v>
      </c>
      <c r="B143" s="234" t="s">
        <v>561</v>
      </c>
      <c r="C143" s="186" t="s">
        <v>518</v>
      </c>
      <c r="D143" s="63" t="s">
        <v>269</v>
      </c>
      <c r="E143" s="292">
        <v>0.2</v>
      </c>
      <c r="F143" s="278"/>
      <c r="G143" s="1"/>
      <c r="H143" s="278"/>
    </row>
    <row r="144" spans="1:8" ht="12" thickBot="1" x14ac:dyDescent="0.25">
      <c r="A144" s="28" t="s">
        <v>555</v>
      </c>
      <c r="B144" s="230" t="s">
        <v>560</v>
      </c>
      <c r="C144" s="188" t="s">
        <v>519</v>
      </c>
      <c r="D144" s="63" t="s">
        <v>107</v>
      </c>
      <c r="E144" s="289">
        <v>0.37</v>
      </c>
      <c r="F144" s="278"/>
      <c r="G144" s="1"/>
      <c r="H144" s="278"/>
    </row>
    <row r="145" spans="1:8" ht="12" thickBot="1" x14ac:dyDescent="0.25">
      <c r="A145" s="46"/>
      <c r="B145" s="247"/>
      <c r="C145" s="202"/>
      <c r="D145" s="47" t="s">
        <v>136</v>
      </c>
      <c r="E145" s="305"/>
      <c r="F145" s="278"/>
      <c r="G145" s="1"/>
      <c r="H145" s="278"/>
    </row>
    <row r="146" spans="1:8" x14ac:dyDescent="0.2">
      <c r="A146" s="28" t="s">
        <v>557</v>
      </c>
      <c r="B146" s="230" t="s">
        <v>561</v>
      </c>
      <c r="C146" s="188" t="s">
        <v>520</v>
      </c>
      <c r="D146" s="63" t="s">
        <v>115</v>
      </c>
      <c r="E146" s="289">
        <v>3.2749999999999999</v>
      </c>
      <c r="F146" s="278"/>
      <c r="G146" s="1"/>
      <c r="H146" s="278"/>
    </row>
    <row r="147" spans="1:8" x14ac:dyDescent="0.2">
      <c r="A147" s="31" t="s">
        <v>555</v>
      </c>
      <c r="B147" s="234" t="s">
        <v>560</v>
      </c>
      <c r="C147" s="186"/>
      <c r="D147" s="14" t="s">
        <v>545</v>
      </c>
      <c r="E147" s="292">
        <v>0.34</v>
      </c>
      <c r="F147" s="278"/>
      <c r="G147" s="1"/>
      <c r="H147" s="278"/>
    </row>
    <row r="148" spans="1:8" x14ac:dyDescent="0.2">
      <c r="A148" s="84"/>
      <c r="B148" s="240"/>
      <c r="C148" s="195"/>
      <c r="D148" s="103" t="s">
        <v>547</v>
      </c>
      <c r="E148" s="300">
        <v>0.105</v>
      </c>
      <c r="F148" s="278"/>
      <c r="G148" s="1"/>
      <c r="H148" s="278"/>
    </row>
    <row r="149" spans="1:8" x14ac:dyDescent="0.2">
      <c r="A149" s="29"/>
      <c r="B149" s="231"/>
      <c r="C149" s="187"/>
      <c r="D149" s="15" t="s">
        <v>546</v>
      </c>
      <c r="E149" s="288">
        <v>0.05</v>
      </c>
      <c r="F149" s="278"/>
      <c r="G149" s="1"/>
      <c r="H149" s="278"/>
    </row>
    <row r="150" spans="1:8" x14ac:dyDescent="0.2">
      <c r="A150" s="28" t="s">
        <v>555</v>
      </c>
      <c r="B150" s="230" t="s">
        <v>560</v>
      </c>
      <c r="C150" s="188" t="s">
        <v>523</v>
      </c>
      <c r="D150" s="63" t="s">
        <v>334</v>
      </c>
      <c r="E150" s="291">
        <v>0.17499999999999999</v>
      </c>
      <c r="F150" s="278"/>
      <c r="G150" s="1"/>
      <c r="H150" s="278"/>
    </row>
    <row r="151" spans="1:8" x14ac:dyDescent="0.2">
      <c r="A151" s="37" t="s">
        <v>555</v>
      </c>
      <c r="B151" s="232" t="s">
        <v>560</v>
      </c>
      <c r="C151" s="206" t="s">
        <v>521</v>
      </c>
      <c r="D151" s="95" t="s">
        <v>114</v>
      </c>
      <c r="E151" s="295">
        <v>1.06</v>
      </c>
      <c r="F151" s="278"/>
      <c r="G151" s="1"/>
      <c r="H151" s="278"/>
    </row>
    <row r="152" spans="1:8" x14ac:dyDescent="0.2">
      <c r="A152" s="28" t="s">
        <v>555</v>
      </c>
      <c r="B152" s="230" t="s">
        <v>560</v>
      </c>
      <c r="C152" s="188" t="s">
        <v>522</v>
      </c>
      <c r="D152" s="63" t="s">
        <v>108</v>
      </c>
      <c r="E152" s="289">
        <v>0.8</v>
      </c>
      <c r="F152" s="278"/>
      <c r="G152" s="1"/>
      <c r="H152" s="278"/>
    </row>
    <row r="153" spans="1:8" x14ac:dyDescent="0.2">
      <c r="A153" s="30" t="s">
        <v>555</v>
      </c>
      <c r="B153" s="236" t="s">
        <v>560</v>
      </c>
      <c r="C153" s="189" t="s">
        <v>524</v>
      </c>
      <c r="D153" s="62" t="s">
        <v>109</v>
      </c>
      <c r="E153" s="293">
        <v>0.41499999999999998</v>
      </c>
      <c r="F153" s="278"/>
      <c r="G153" s="1"/>
      <c r="H153" s="278"/>
    </row>
    <row r="154" spans="1:8" x14ac:dyDescent="0.2">
      <c r="A154" s="28" t="s">
        <v>555</v>
      </c>
      <c r="B154" s="230" t="s">
        <v>560</v>
      </c>
      <c r="C154" s="188" t="s">
        <v>525</v>
      </c>
      <c r="D154" s="63" t="s">
        <v>111</v>
      </c>
      <c r="E154" s="289">
        <v>0.17499999999999999</v>
      </c>
      <c r="F154" s="278"/>
      <c r="G154" s="1"/>
      <c r="H154" s="278"/>
    </row>
    <row r="155" spans="1:8" x14ac:dyDescent="0.2">
      <c r="A155" s="28" t="s">
        <v>555</v>
      </c>
      <c r="B155" s="230" t="s">
        <v>560</v>
      </c>
      <c r="C155" s="188" t="s">
        <v>526</v>
      </c>
      <c r="D155" s="63" t="s">
        <v>256</v>
      </c>
      <c r="E155" s="294">
        <v>0.80500000000000005</v>
      </c>
      <c r="F155" s="278"/>
      <c r="G155" s="1"/>
      <c r="H155" s="278"/>
    </row>
    <row r="156" spans="1:8" x14ac:dyDescent="0.2">
      <c r="A156" s="28" t="s">
        <v>555</v>
      </c>
      <c r="B156" s="230" t="s">
        <v>560</v>
      </c>
      <c r="C156" s="188" t="s">
        <v>527</v>
      </c>
      <c r="D156" s="277" t="s">
        <v>112</v>
      </c>
      <c r="E156" s="293">
        <v>0.51</v>
      </c>
      <c r="F156" s="278"/>
      <c r="G156" s="1"/>
      <c r="H156" s="278"/>
    </row>
    <row r="157" spans="1:8" x14ac:dyDescent="0.2">
      <c r="A157" s="29" t="s">
        <v>555</v>
      </c>
      <c r="B157" s="231" t="s">
        <v>560</v>
      </c>
      <c r="C157" s="187"/>
      <c r="D157" s="15" t="s">
        <v>151</v>
      </c>
      <c r="E157" s="301">
        <v>0.06</v>
      </c>
      <c r="F157" s="278"/>
      <c r="G157" s="1"/>
      <c r="H157" s="278"/>
    </row>
    <row r="158" spans="1:8" x14ac:dyDescent="0.2">
      <c r="A158" s="28" t="s">
        <v>555</v>
      </c>
      <c r="B158" s="230" t="s">
        <v>560</v>
      </c>
      <c r="C158" s="188" t="s">
        <v>528</v>
      </c>
      <c r="D158" s="63" t="s">
        <v>110</v>
      </c>
      <c r="E158" s="291">
        <v>0.78500000000000003</v>
      </c>
      <c r="F158" s="278"/>
      <c r="G158" s="1"/>
      <c r="H158" s="278"/>
    </row>
    <row r="159" spans="1:8" x14ac:dyDescent="0.2">
      <c r="A159" s="30" t="s">
        <v>555</v>
      </c>
      <c r="B159" s="236" t="s">
        <v>560</v>
      </c>
      <c r="C159" s="189" t="s">
        <v>529</v>
      </c>
      <c r="D159" s="62" t="s">
        <v>116</v>
      </c>
      <c r="E159" s="297">
        <v>0.44500000000000001</v>
      </c>
      <c r="F159" s="278"/>
      <c r="G159" s="1"/>
      <c r="H159" s="278"/>
    </row>
    <row r="160" spans="1:8" x14ac:dyDescent="0.2">
      <c r="A160" s="28" t="s">
        <v>555</v>
      </c>
      <c r="B160" s="230" t="s">
        <v>560</v>
      </c>
      <c r="C160" s="188" t="s">
        <v>530</v>
      </c>
      <c r="D160" s="63" t="s">
        <v>113</v>
      </c>
      <c r="E160" s="291">
        <v>0.18</v>
      </c>
      <c r="F160" s="278"/>
      <c r="G160" s="1"/>
      <c r="H160" s="278"/>
    </row>
    <row r="161" spans="1:8" x14ac:dyDescent="0.2">
      <c r="A161" s="28" t="s">
        <v>555</v>
      </c>
      <c r="B161" s="230" t="s">
        <v>560</v>
      </c>
      <c r="C161" s="188" t="s">
        <v>531</v>
      </c>
      <c r="D161" s="63" t="s">
        <v>168</v>
      </c>
      <c r="E161" s="289">
        <v>0.18</v>
      </c>
      <c r="F161" s="278"/>
      <c r="G161" s="1"/>
      <c r="H161" s="278"/>
    </row>
    <row r="162" spans="1:8" x14ac:dyDescent="0.2">
      <c r="A162" s="28" t="s">
        <v>555</v>
      </c>
      <c r="B162" s="230" t="s">
        <v>560</v>
      </c>
      <c r="C162" s="188" t="s">
        <v>532</v>
      </c>
      <c r="D162" s="63" t="s">
        <v>340</v>
      </c>
      <c r="E162" s="292">
        <v>0.28499999999999998</v>
      </c>
      <c r="F162" s="278"/>
      <c r="G162" s="1"/>
      <c r="H162" s="278"/>
    </row>
    <row r="163" spans="1:8" ht="12" thickBot="1" x14ac:dyDescent="0.25">
      <c r="A163" s="28" t="s">
        <v>555</v>
      </c>
      <c r="B163" s="230" t="s">
        <v>560</v>
      </c>
      <c r="C163" s="188" t="s">
        <v>533</v>
      </c>
      <c r="D163" s="63" t="s">
        <v>167</v>
      </c>
      <c r="E163" s="289">
        <v>0.185</v>
      </c>
      <c r="F163" s="278"/>
      <c r="G163" s="1"/>
      <c r="H163" s="278"/>
    </row>
    <row r="164" spans="1:8" ht="12" thickBot="1" x14ac:dyDescent="0.25">
      <c r="A164" s="46" t="s">
        <v>555</v>
      </c>
      <c r="B164" s="247" t="s">
        <v>560</v>
      </c>
      <c r="C164" s="202"/>
      <c r="D164" s="47" t="s">
        <v>346</v>
      </c>
      <c r="E164" s="305"/>
      <c r="F164" s="278"/>
      <c r="G164" s="1"/>
      <c r="H164" s="278"/>
    </row>
    <row r="165" spans="1:8" x14ac:dyDescent="0.2">
      <c r="A165" s="132" t="s">
        <v>555</v>
      </c>
      <c r="B165" s="252" t="s">
        <v>560</v>
      </c>
      <c r="C165" s="207" t="s">
        <v>534</v>
      </c>
      <c r="D165" s="133" t="s">
        <v>208</v>
      </c>
      <c r="E165" s="308">
        <v>0.19500000000000001</v>
      </c>
      <c r="F165" s="278"/>
      <c r="G165" s="1"/>
      <c r="H165" s="278"/>
    </row>
    <row r="166" spans="1:8" x14ac:dyDescent="0.2">
      <c r="A166" s="37" t="s">
        <v>557</v>
      </c>
      <c r="B166" s="232" t="s">
        <v>561</v>
      </c>
      <c r="C166" s="206" t="s">
        <v>535</v>
      </c>
      <c r="D166" s="130" t="s">
        <v>99</v>
      </c>
      <c r="E166" s="295">
        <v>0.95</v>
      </c>
      <c r="F166" s="278"/>
      <c r="G166" s="1"/>
      <c r="H166" s="278"/>
    </row>
    <row r="167" spans="1:8" x14ac:dyDescent="0.2">
      <c r="A167" s="28" t="s">
        <v>557</v>
      </c>
      <c r="B167" s="230" t="s">
        <v>561</v>
      </c>
      <c r="C167" s="188" t="s">
        <v>536</v>
      </c>
      <c r="D167" s="90" t="s">
        <v>98</v>
      </c>
      <c r="E167" s="289">
        <v>0.45999999999999996</v>
      </c>
      <c r="F167" s="278"/>
      <c r="G167" s="1"/>
      <c r="H167" s="278"/>
    </row>
    <row r="168" spans="1:8" x14ac:dyDescent="0.2">
      <c r="A168" s="30" t="s">
        <v>555</v>
      </c>
      <c r="B168" s="236" t="s">
        <v>560</v>
      </c>
      <c r="C168" s="189" t="s">
        <v>537</v>
      </c>
      <c r="D168" s="131" t="s">
        <v>210</v>
      </c>
      <c r="E168" s="297">
        <v>0.315</v>
      </c>
      <c r="F168" s="278"/>
      <c r="G168" s="1"/>
      <c r="H168" s="278"/>
    </row>
    <row r="169" spans="1:8" x14ac:dyDescent="0.2">
      <c r="A169" s="33" t="s">
        <v>555</v>
      </c>
      <c r="B169" s="233" t="s">
        <v>560</v>
      </c>
      <c r="C169" s="191" t="s">
        <v>538</v>
      </c>
      <c r="D169" s="129" t="s">
        <v>212</v>
      </c>
      <c r="E169" s="303">
        <v>0.16</v>
      </c>
      <c r="F169" s="278"/>
      <c r="G169" s="1"/>
      <c r="H169" s="278"/>
    </row>
    <row r="170" spans="1:8" x14ac:dyDescent="0.2">
      <c r="A170" s="28" t="s">
        <v>555</v>
      </c>
      <c r="B170" s="230" t="s">
        <v>560</v>
      </c>
      <c r="C170" s="188" t="s">
        <v>539</v>
      </c>
      <c r="D170" s="90" t="s">
        <v>101</v>
      </c>
      <c r="E170" s="289">
        <v>0.81</v>
      </c>
      <c r="F170" s="278"/>
      <c r="G170" s="1"/>
      <c r="H170" s="278"/>
    </row>
    <row r="171" spans="1:8" x14ac:dyDescent="0.2">
      <c r="A171" s="28" t="s">
        <v>555</v>
      </c>
      <c r="B171" s="230" t="s">
        <v>560</v>
      </c>
      <c r="C171" s="188" t="s">
        <v>540</v>
      </c>
      <c r="D171" s="90" t="s">
        <v>102</v>
      </c>
      <c r="E171" s="289">
        <v>0.39</v>
      </c>
      <c r="F171" s="278"/>
      <c r="G171" s="1"/>
      <c r="H171" s="278"/>
    </row>
    <row r="172" spans="1:8" x14ac:dyDescent="0.2">
      <c r="A172" s="33" t="s">
        <v>555</v>
      </c>
      <c r="B172" s="233" t="s">
        <v>560</v>
      </c>
      <c r="C172" s="191" t="s">
        <v>541</v>
      </c>
      <c r="D172" s="129" t="s">
        <v>211</v>
      </c>
      <c r="E172" s="303">
        <v>0.12</v>
      </c>
      <c r="F172" s="278"/>
      <c r="G172" s="1"/>
      <c r="H172" s="278"/>
    </row>
    <row r="173" spans="1:8" x14ac:dyDescent="0.2">
      <c r="A173" s="30" t="s">
        <v>555</v>
      </c>
      <c r="B173" s="236" t="s">
        <v>560</v>
      </c>
      <c r="C173" s="189" t="s">
        <v>542</v>
      </c>
      <c r="D173" s="131" t="s">
        <v>207</v>
      </c>
      <c r="E173" s="297">
        <v>0.15</v>
      </c>
      <c r="F173" s="278"/>
      <c r="G173" s="1"/>
      <c r="H173" s="278"/>
    </row>
    <row r="174" spans="1:8" x14ac:dyDescent="0.2">
      <c r="A174" s="28" t="s">
        <v>557</v>
      </c>
      <c r="B174" s="230" t="s">
        <v>561</v>
      </c>
      <c r="C174" s="188" t="s">
        <v>543</v>
      </c>
      <c r="D174" s="90" t="s">
        <v>209</v>
      </c>
      <c r="E174" s="291">
        <v>0.56999999999999995</v>
      </c>
      <c r="F174" s="278"/>
      <c r="G174" s="1"/>
      <c r="H174" s="278"/>
    </row>
    <row r="175" spans="1:8" x14ac:dyDescent="0.2">
      <c r="A175" s="28" t="s">
        <v>557</v>
      </c>
      <c r="B175" s="230" t="s">
        <v>561</v>
      </c>
      <c r="C175" s="188" t="s">
        <v>544</v>
      </c>
      <c r="D175" s="90" t="s">
        <v>100</v>
      </c>
      <c r="E175" s="291">
        <v>0.47</v>
      </c>
      <c r="F175" s="278"/>
      <c r="G175" s="1"/>
      <c r="H175" s="278"/>
    </row>
    <row r="176" spans="1:8" x14ac:dyDescent="0.2">
      <c r="A176" s="31"/>
      <c r="B176" s="234"/>
      <c r="C176" s="186"/>
      <c r="D176" s="14" t="s">
        <v>163</v>
      </c>
      <c r="E176" s="292">
        <v>0.1</v>
      </c>
      <c r="F176" s="278"/>
      <c r="G176" s="1"/>
      <c r="H176" s="278"/>
    </row>
    <row r="177" spans="1:8" ht="12" thickBot="1" x14ac:dyDescent="0.25">
      <c r="A177" s="38"/>
      <c r="B177" s="250"/>
      <c r="C177" s="204"/>
      <c r="D177" s="208" t="s">
        <v>236</v>
      </c>
      <c r="E177" s="304">
        <v>2.5000000000000001E-2</v>
      </c>
      <c r="F177" s="278"/>
      <c r="G177" s="1"/>
      <c r="H177" s="278"/>
    </row>
    <row r="178" spans="1:8" x14ac:dyDescent="0.2">
      <c r="F178" s="278"/>
      <c r="G178" s="1"/>
      <c r="H178" s="278"/>
    </row>
    <row r="179" spans="1:8" x14ac:dyDescent="0.2">
      <c r="F179" s="278"/>
      <c r="G179" s="1"/>
      <c r="H179" s="278"/>
    </row>
    <row r="180" spans="1:8" x14ac:dyDescent="0.2">
      <c r="F180" s="278"/>
      <c r="G180" s="1"/>
      <c r="H180" s="278"/>
    </row>
    <row r="181" spans="1:8" x14ac:dyDescent="0.2">
      <c r="F181" s="278"/>
      <c r="G181" s="1"/>
      <c r="H181" s="278"/>
    </row>
    <row r="182" spans="1:8" x14ac:dyDescent="0.2">
      <c r="F182" s="278"/>
      <c r="G182" s="1"/>
      <c r="H182" s="278"/>
    </row>
    <row r="183" spans="1:8" x14ac:dyDescent="0.2">
      <c r="F183" s="278"/>
      <c r="G183" s="1"/>
      <c r="H183" s="278"/>
    </row>
  </sheetData>
  <mergeCells count="5">
    <mergeCell ref="D1:G1"/>
    <mergeCell ref="A3:D3"/>
    <mergeCell ref="A88:D88"/>
    <mergeCell ref="A87:E87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Ceļi 2019</vt:lpstr>
      <vt:lpstr>Ielas 2019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Peteris Sablins</dc:creator>
  <cp:lastModifiedBy>Jevgēnija Sviridenkova</cp:lastModifiedBy>
  <cp:lastPrinted>2019-12-30T08:51:43Z</cp:lastPrinted>
  <dcterms:created xsi:type="dcterms:W3CDTF">2015-01-07T13:05:21Z</dcterms:created>
  <dcterms:modified xsi:type="dcterms:W3CDTF">2019-12-30T09:36:35Z</dcterms:modified>
</cp:coreProperties>
</file>