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5be75420ed81031/Documents/Telpa bērnam/"/>
    </mc:Choice>
  </mc:AlternateContent>
  <xr:revisionPtr revIDLastSave="3" documentId="8_{5CA6B3BA-0494-4C52-A367-EB5992383E06}" xr6:coauthVersionLast="47" xr6:coauthVersionMax="47" xr10:uidLastSave="{7B12043A-5E2D-4FFA-852B-120E2DCF7AD4}"/>
  <bookViews>
    <workbookView xWindow="-120" yWindow="-120" windowWidth="38640" windowHeight="15720" xr2:uid="{0963AF8B-89D4-4205-BB8D-DBE635C6AF77}"/>
  </bookViews>
  <sheets>
    <sheet name="Tāme" sheetId="1" r:id="rId1"/>
    <sheet name="Lapa1" sheetId="2" r:id="rId2"/>
  </sheets>
  <definedNames>
    <definedName name="_xlnm.Print_Area" localSheetId="0">Tāme!$A$6:$C$33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1" i="1"/>
  <c r="C26" i="1" l="1"/>
  <c r="C33" i="1" l="1"/>
  <c r="C28" i="1"/>
  <c r="C32" i="1"/>
</calcChain>
</file>

<file path=xl/sharedStrings.xml><?xml version="1.0" encoding="utf-8"?>
<sst xmlns="http://schemas.openxmlformats.org/spreadsheetml/2006/main" count="34" uniqueCount="34">
  <si>
    <t>Kods</t>
  </si>
  <si>
    <t>Nosaukums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</si>
  <si>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</si>
  <si>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</si>
  <si>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</si>
  <si>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</si>
  <si>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</si>
  <si>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</si>
  <si>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</si>
  <si>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</si>
  <si>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</si>
  <si>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</si>
  <si>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</si>
  <si>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</si>
  <si>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</si>
  <si>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</si>
  <si>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</si>
  <si>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</si>
  <si>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</si>
  <si>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</si>
  <si>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</si>
  <si>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Kopējais pamatlīdzekļu nolietojums</t>
  </si>
  <si>
    <t xml:space="preserve">Kopējie izdevumi </t>
  </si>
  <si>
    <t xml:space="preserve">Valsts mērķdotācija pedagogu atalgojumam </t>
  </si>
  <si>
    <t>Izglītojamo skaits no pusotra līdz četru gadu vecumam 1.septembrī</t>
  </si>
  <si>
    <t>Izglītojamo skaits obligātās sagatavošanas vecumā 1.septembrī</t>
  </si>
  <si>
    <t>Izmaksas vienam izglītojamam no pusotra līdz četru gadu vecumam</t>
  </si>
  <si>
    <t xml:space="preserve">Izmaksas vienam skaits obligātās sagatavošanas vecumā </t>
  </si>
  <si>
    <t>Kopā PII līdzekļi</t>
  </si>
  <si>
    <t>SIA Telpa Bērnam</t>
  </si>
  <si>
    <t>reģ.Nr.40103739884</t>
  </si>
  <si>
    <t>Ausekļa iela 11-112, Rīga LV-1010</t>
  </si>
  <si>
    <t>2023.gada izdevumi</t>
  </si>
  <si>
    <t>Laura 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</si>
</sst>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i/>
      <sz val="8"/>
      <name val="Arial"/>
      <family val="2"/>
      <charset val="186"/>
    </font>
    <font>
      <i/>
      <sz val="8"/>
      <name val="Arial"/>
      <family val="2"/>
      <charset val="186"/>
    </font>
    <font>
      <b/>
      <sz val="8"/>
      <color indexed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2" applyFont="1"/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164" fontId="5" fillId="0" borderId="1" xfId="3" applyNumberFormat="1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4" fontId="4" fillId="0" borderId="1" xfId="3" applyNumberFormat="1" applyFont="1" applyBorder="1" applyAlignment="1">
      <alignment horizontal="left"/>
    </xf>
    <xf numFmtId="164" fontId="5" fillId="0" borderId="1" xfId="3" applyNumberFormat="1" applyFont="1" applyFill="1" applyBorder="1" applyAlignment="1">
      <alignment horizontal="left"/>
    </xf>
    <xf numFmtId="0" fontId="8" fillId="0" borderId="0" xfId="2" applyFont="1"/>
    <xf numFmtId="0" fontId="4" fillId="2" borderId="1" xfId="2" applyFont="1" applyFill="1" applyBorder="1" applyAlignment="1">
      <alignment horizontal="right"/>
    </xf>
    <xf numFmtId="0" fontId="5" fillId="2" borderId="1" xfId="2" applyFont="1" applyFill="1" applyBorder="1"/>
    <xf numFmtId="164" fontId="5" fillId="2" borderId="1" xfId="3" applyNumberFormat="1" applyFont="1" applyFill="1" applyBorder="1" applyAlignment="1">
      <alignment horizontal="left"/>
    </xf>
    <xf numFmtId="0" fontId="4" fillId="3" borderId="1" xfId="2" applyFont="1" applyFill="1" applyBorder="1" applyAlignment="1">
      <alignment horizontal="right"/>
    </xf>
    <xf numFmtId="0" fontId="5" fillId="3" borderId="1" xfId="2" applyFont="1" applyFill="1" applyBorder="1"/>
    <xf numFmtId="165" fontId="5" fillId="3" borderId="1" xfId="1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3" fillId="0" borderId="0" xfId="2" applyFont="1"/>
    <xf numFmtId="164" fontId="4" fillId="0" borderId="0" xfId="3" applyNumberFormat="1" applyFont="1" applyBorder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4" fontId="3" fillId="0" borderId="0" xfId="3" applyNumberFormat="1" applyFont="1" applyBorder="1" applyAlignment="1">
      <alignment horizontal="left"/>
    </xf>
    <xf numFmtId="0" fontId="5" fillId="0" borderId="0" xfId="2" applyFont="1"/>
    <xf numFmtId="164" fontId="4" fillId="0" borderId="0" xfId="3" applyNumberFormat="1" applyFont="1" applyAlignment="1">
      <alignment horizontal="left"/>
    </xf>
    <xf numFmtId="0" fontId="5" fillId="0" borderId="1" xfId="2" applyFont="1" applyBorder="1" applyAlignment="1">
      <alignment horizontal="center"/>
    </xf>
    <xf numFmtId="164" fontId="5" fillId="0" borderId="1" xfId="3" applyNumberFormat="1" applyFont="1" applyBorder="1" applyAlignment="1">
      <alignment horizontal="center"/>
    </xf>
    <xf numFmtId="164" fontId="4" fillId="0" borderId="0" xfId="2" applyNumberFormat="1" applyFont="1"/>
    <xf numFmtId="165" fontId="4" fillId="0" borderId="0" xfId="2" applyNumberFormat="1" applyFont="1"/>
  </cellXfs>
  <cellStyles count="4">
    <cellStyle name="Komats" xfId="1" builtinId="3"/>
    <cellStyle name="Komats 2" xfId="3" xr:uid="{1B07F104-E4F9-4D23-9650-DC09FC9129B0}"/>
    <cellStyle name="Parasts" xfId="0" builtinId="0"/>
    <cellStyle name="Parasts 2" xfId="2" xr:uid="{87C49401-F0D7-4257-B278-7D91914782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141A-6AA8-4649-87CA-C35EC8C31AF7}">
  <sheetPr>
    <tabColor rgb="FF92D050"/>
  </sheetPr>
  <dimension ref="A1:E38"/>
  <sheetViews>
    <sheetView tabSelected="1" zoomScale="115" zoomScaleNormal="115" workbookViewId="0">
      <selection activeCell="G14" sqref="G14"/>
    </sheetView>
  </sheetViews>
  <sheetFormatPr defaultColWidth="8.85546875" defaultRowHeight="11.25" x14ac:dyDescent="0.2"/>
  <cols>
    <col min="1" max="1" width="4.85546875" style="16" customWidth="1"/>
    <col min="2" max="2" width="90.42578125" style="1" customWidth="1"/>
    <col min="3" max="3" width="12.7109375" style="23" customWidth="1"/>
    <col min="4" max="4" width="11.140625" style="1" bestFit="1" customWidth="1"/>
    <col min="5" max="5" width="10.28515625" style="1" bestFit="1" customWidth="1"/>
    <col min="6" max="16384" width="8.85546875" style="1"/>
  </cols>
  <sheetData>
    <row r="1" spans="1:5" x14ac:dyDescent="0.2">
      <c r="B1" s="22" t="s">
        <v>29</v>
      </c>
    </row>
    <row r="2" spans="1:5" x14ac:dyDescent="0.2">
      <c r="B2" s="22" t="s">
        <v>30</v>
      </c>
    </row>
    <row r="3" spans="1:5" x14ac:dyDescent="0.2">
      <c r="B3" s="22" t="s">
        <v>31</v>
      </c>
    </row>
    <row r="4" spans="1:5" x14ac:dyDescent="0.2">
      <c r="B4" s="22"/>
    </row>
    <row r="5" spans="1:5" x14ac:dyDescent="0.2">
      <c r="B5" s="22" t="s">
        <v>32</v>
      </c>
    </row>
    <row r="6" spans="1:5" x14ac:dyDescent="0.2">
      <c r="A6" s="24" t="s">
        <v>0</v>
      </c>
      <c r="B6" s="24" t="s">
        <v>1</v>
      </c>
      <c r="C6" s="25" t="s">
        <v>2</v>
      </c>
    </row>
    <row r="7" spans="1:5" x14ac:dyDescent="0.2">
      <c r="A7" s="24"/>
      <c r="B7" s="24"/>
      <c r="C7" s="25"/>
    </row>
    <row r="8" spans="1:5" ht="23.45" customHeight="1" x14ac:dyDescent="0.2">
      <c r="A8" s="2">
        <v>1100</v>
      </c>
      <c r="B8" s="3" t="s">
        <v>3</v>
      </c>
      <c r="C8" s="4">
        <v>98379</v>
      </c>
    </row>
    <row r="9" spans="1:5" x14ac:dyDescent="0.2">
      <c r="A9" s="2">
        <v>1200</v>
      </c>
      <c r="B9" s="3" t="s">
        <v>4</v>
      </c>
      <c r="C9" s="4">
        <v>23093</v>
      </c>
    </row>
    <row r="10" spans="1:5" ht="23.45" customHeight="1" x14ac:dyDescent="0.2">
      <c r="A10" s="2">
        <v>2100</v>
      </c>
      <c r="B10" s="3" t="s">
        <v>5</v>
      </c>
      <c r="C10" s="4"/>
    </row>
    <row r="11" spans="1:5" ht="11.25" customHeight="1" x14ac:dyDescent="0.2">
      <c r="A11" s="2">
        <v>2200</v>
      </c>
      <c r="B11" s="3" t="s">
        <v>6</v>
      </c>
      <c r="C11" s="4">
        <f>C12+C13+C14+C15+C16+C17</f>
        <v>109139.3</v>
      </c>
    </row>
    <row r="12" spans="1:5" ht="11.25" customHeight="1" x14ac:dyDescent="0.2">
      <c r="A12" s="5">
        <v>2210</v>
      </c>
      <c r="B12" s="6" t="s">
        <v>7</v>
      </c>
      <c r="C12" s="7">
        <v>843</v>
      </c>
    </row>
    <row r="13" spans="1:5" ht="11.25" customHeight="1" x14ac:dyDescent="0.2">
      <c r="A13" s="5">
        <v>2220</v>
      </c>
      <c r="B13" s="6" t="s">
        <v>8</v>
      </c>
      <c r="C13" s="7">
        <v>10614.3</v>
      </c>
    </row>
    <row r="14" spans="1:5" ht="11.25" customHeight="1" x14ac:dyDescent="0.2">
      <c r="A14" s="5">
        <v>2230</v>
      </c>
      <c r="B14" s="6" t="s">
        <v>9</v>
      </c>
      <c r="C14" s="7">
        <v>56791</v>
      </c>
      <c r="D14" s="27"/>
      <c r="E14" s="27"/>
    </row>
    <row r="15" spans="1:5" ht="11.25" customHeight="1" x14ac:dyDescent="0.2">
      <c r="A15" s="5">
        <v>2240</v>
      </c>
      <c r="B15" s="6" t="s">
        <v>10</v>
      </c>
      <c r="C15" s="7">
        <v>22824</v>
      </c>
      <c r="E15" s="26"/>
    </row>
    <row r="16" spans="1:5" ht="11.25" customHeight="1" x14ac:dyDescent="0.2">
      <c r="A16" s="5">
        <v>2250</v>
      </c>
      <c r="B16" s="6" t="s">
        <v>11</v>
      </c>
      <c r="C16" s="7">
        <v>300</v>
      </c>
    </row>
    <row r="17" spans="1:5" ht="11.25" customHeight="1" x14ac:dyDescent="0.2">
      <c r="A17" s="5">
        <v>2260</v>
      </c>
      <c r="B17" s="6" t="s">
        <v>12</v>
      </c>
      <c r="C17" s="7">
        <v>17767</v>
      </c>
      <c r="D17" s="27"/>
    </row>
    <row r="18" spans="1:5" ht="24" customHeight="1" x14ac:dyDescent="0.2">
      <c r="A18" s="2">
        <v>2300</v>
      </c>
      <c r="B18" s="3" t="s">
        <v>13</v>
      </c>
      <c r="C18" s="4">
        <f>C19+C20+C21+C22+C23+C24</f>
        <v>42148</v>
      </c>
    </row>
    <row r="19" spans="1:5" ht="11.25" customHeight="1" x14ac:dyDescent="0.2">
      <c r="A19" s="5">
        <v>2310</v>
      </c>
      <c r="B19" s="6" t="s">
        <v>14</v>
      </c>
      <c r="C19" s="7">
        <v>37069</v>
      </c>
    </row>
    <row r="20" spans="1:5" ht="11.25" customHeight="1" x14ac:dyDescent="0.2">
      <c r="A20" s="5">
        <v>2320</v>
      </c>
      <c r="B20" s="6" t="s">
        <v>15</v>
      </c>
      <c r="C20" s="7">
        <v>3617</v>
      </c>
    </row>
    <row r="21" spans="1:5" ht="24.6" customHeight="1" x14ac:dyDescent="0.2">
      <c r="A21" s="5">
        <v>2340</v>
      </c>
      <c r="B21" s="6" t="s">
        <v>16</v>
      </c>
      <c r="C21" s="7"/>
    </row>
    <row r="22" spans="1:5" ht="11.25" customHeight="1" x14ac:dyDescent="0.2">
      <c r="A22" s="5">
        <v>2350</v>
      </c>
      <c r="B22" s="6" t="s">
        <v>17</v>
      </c>
      <c r="C22" s="7"/>
    </row>
    <row r="23" spans="1:5" ht="22.9" customHeight="1" x14ac:dyDescent="0.2">
      <c r="A23" s="5">
        <v>2360</v>
      </c>
      <c r="B23" s="6" t="s">
        <v>18</v>
      </c>
      <c r="C23" s="7"/>
    </row>
    <row r="24" spans="1:5" ht="11.25" customHeight="1" x14ac:dyDescent="0.2">
      <c r="A24" s="5">
        <v>2370</v>
      </c>
      <c r="B24" s="6" t="s">
        <v>19</v>
      </c>
      <c r="C24" s="7">
        <v>1462</v>
      </c>
    </row>
    <row r="25" spans="1:5" ht="11.25" customHeight="1" x14ac:dyDescent="0.2">
      <c r="A25" s="2">
        <v>2400</v>
      </c>
      <c r="B25" s="3" t="s">
        <v>20</v>
      </c>
      <c r="C25" s="4"/>
    </row>
    <row r="26" spans="1:5" x14ac:dyDescent="0.2">
      <c r="A26" s="2"/>
      <c r="B26" s="3" t="s">
        <v>28</v>
      </c>
      <c r="C26" s="8">
        <f>+C8+C9+C10+C11+C18+C25</f>
        <v>272759.3</v>
      </c>
      <c r="E26" s="26"/>
    </row>
    <row r="27" spans="1:5" x14ac:dyDescent="0.2">
      <c r="A27" s="2"/>
      <c r="B27" s="3" t="s">
        <v>21</v>
      </c>
      <c r="C27" s="8">
        <v>23417</v>
      </c>
      <c r="D27" s="9"/>
    </row>
    <row r="28" spans="1:5" x14ac:dyDescent="0.2">
      <c r="A28" s="2"/>
      <c r="B28" s="3" t="s">
        <v>22</v>
      </c>
      <c r="C28" s="8">
        <f>C26+C27</f>
        <v>296176.3</v>
      </c>
    </row>
    <row r="29" spans="1:5" x14ac:dyDescent="0.2">
      <c r="A29" s="2"/>
      <c r="B29" s="3" t="s">
        <v>23</v>
      </c>
      <c r="C29" s="8"/>
    </row>
    <row r="30" spans="1:5" ht="11.25" customHeight="1" x14ac:dyDescent="0.2">
      <c r="A30" s="10"/>
      <c r="B30" s="11" t="s">
        <v>24</v>
      </c>
      <c r="C30" s="12">
        <v>24</v>
      </c>
    </row>
    <row r="31" spans="1:5" ht="11.25" customHeight="1" x14ac:dyDescent="0.2">
      <c r="A31" s="10"/>
      <c r="B31" s="11" t="s">
        <v>25</v>
      </c>
      <c r="C31" s="12">
        <v>0</v>
      </c>
    </row>
    <row r="32" spans="1:5" ht="11.25" customHeight="1" x14ac:dyDescent="0.2">
      <c r="A32" s="13"/>
      <c r="B32" s="14" t="s">
        <v>26</v>
      </c>
      <c r="C32" s="15">
        <f>((C26+C27+C29)/12/(C30+C31))</f>
        <v>1028.3899305555556</v>
      </c>
    </row>
    <row r="33" spans="1:3" x14ac:dyDescent="0.2">
      <c r="A33" s="13"/>
      <c r="B33" s="14" t="s">
        <v>27</v>
      </c>
      <c r="C33" s="15" t="e">
        <f>((C26+C27+C29)*C31/(C30+C31)-C29)/12/C31</f>
        <v>#DIV/0!</v>
      </c>
    </row>
    <row r="34" spans="1:3" ht="11.25" customHeight="1" x14ac:dyDescent="0.2">
      <c r="B34" s="17"/>
      <c r="C34" s="18"/>
    </row>
    <row r="35" spans="1:3" s="17" customFormat="1" ht="12.75" x14ac:dyDescent="0.2">
      <c r="A35" s="19"/>
      <c r="B35" s="20"/>
      <c r="C35" s="21"/>
    </row>
    <row r="36" spans="1:3" s="17" customFormat="1" ht="12.75" x14ac:dyDescent="0.2">
      <c r="A36" s="19"/>
      <c r="B36" s="19" t="s">
        <v>33</v>
      </c>
      <c r="C36" s="21"/>
    </row>
    <row r="37" spans="1:3" x14ac:dyDescent="0.2">
      <c r="B37" s="22"/>
      <c r="C37" s="18"/>
    </row>
    <row r="38" spans="1:3" x14ac:dyDescent="0.2">
      <c r="C38" s="18"/>
    </row>
  </sheetData>
  <mergeCells count="3">
    <mergeCell ref="A6:A7"/>
    <mergeCell ref="B6:B7"/>
    <mergeCell ref="C6:C7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7FDEB-3667-4681-8809-5BF293C8D95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Tāme</vt:lpstr>
      <vt:lpstr>Lapa1</vt:lpstr>
      <vt:lpstr>Tāme!Drukas_apgabals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Sarmite Liepina</cp:lastModifiedBy>
  <dcterms:created xsi:type="dcterms:W3CDTF">2023-02-02T12:26:26Z</dcterms:created>
  <dcterms:modified xsi:type="dcterms:W3CDTF">2024-02-23T12:13:39Z</dcterms:modified>
</cp:coreProperties>
</file>