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91.15.20\rtv\Dokumenti\A_RTV  LIETU NOMENKLATURA\4 SAIMNIECISKIE\4-02 Saimnieciskie līgumi un reģistrs\REKINI_2019-2025\"/>
    </mc:Choice>
  </mc:AlternateContent>
  <xr:revisionPtr revIDLastSave="0" documentId="13_ncr:1_{1151E064-D8ED-4A43-AA68-545FEF0C2430}" xr6:coauthVersionLast="47" xr6:coauthVersionMax="47" xr10:uidLastSave="{00000000-0000-0000-0000-000000000000}"/>
  <bookViews>
    <workbookView xWindow="-108" yWindow="-108" windowWidth="23256" windowHeight="12456" xr2:uid="{00000000-000D-0000-FFFF-FFFF00000000}"/>
  </bookViews>
  <sheets>
    <sheet name="2026" sheetId="3"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'2026'!$A$1:$C$42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 l="1"/>
  <c r="C12" i="3"/>
  <c r="C19" i="3"/>
  <c r="C27" i="3" l="1"/>
  <c r="C29" i="3" s="1"/>
  <c r="C31" i="3" s="1"/>
  <c r="C32" i="3" s="1"/>
</calcChain>
</file>

<file path=xl/sharedStrings.xml><?xml version="1.0" encoding="utf-8"?>
<sst xmlns="http://schemas.openxmlformats.org/spreadsheetml/2006/main" count="37" uniqueCount="37">
  <si>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</si>
  <si>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</si>
  <si>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</si>
  <si>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</si>
  <si>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</si>
  <si>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</si>
  <si>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</si>
  <si>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</si>
  <si>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</si>
  <si>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</si>
  <si>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</si>
  <si>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</si>
  <si>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</si>
  <si>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</si>
  <si>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</si>
  <si>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</si>
  <si>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</si>
  <si>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</si>
  <si>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</si>
  <si>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</si>
  <si>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</si>
  <si>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</si>
  <si>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</si>
  <si>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</si>
  <si>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</si>
  <si>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</si>
  <si>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</si>
  <si>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</si>
  <si>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</si>
  <si>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paraksts</t>
  </si>
  <si>
    <t>Vārds Uzvārds</t>
  </si>
  <si>
    <t>1.pielikums</t>
  </si>
  <si>
    <t xml:space="preserve">Skolēnu skaits </t>
  </si>
  <si>
    <t>Rīgas Tālmācības vidusskola SIA izdevumu tāme 2026.gadam</t>
  </si>
  <si>
    <t>Direktora p.i.</t>
  </si>
  <si>
    <t>/Dagnija Rjapolova/</t>
  </si>
  <si>
    <t>Izmaksu tāme pēc 2025.gada faktiskajām izmaksām (pēc naudas plūsmas principa)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</si>
</sst>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45">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Border="1" applyAlignment="1">
      <alignment horizontal="center"/>
    </xf>
    <xf numFmtId="0" fontId="7" fillId="0" borderId="5" xfId="2" applyFont="1" applyBorder="1" applyAlignment="1">
      <alignment horizontal="left" wrapText="1"/>
    </xf>
    <xf numFmtId="4" fontId="7" fillId="0" borderId="6" xfId="2" applyNumberFormat="1" applyFont="1" applyBorder="1" applyAlignment="1">
      <alignment horizontal="center"/>
    </xf>
    <xf numFmtId="0" fontId="3" fillId="0" borderId="7" xfId="2" applyFont="1" applyBorder="1" applyAlignment="1">
      <alignment wrapText="1"/>
    </xf>
    <xf numFmtId="0" fontId="8" fillId="0" borderId="5" xfId="2" applyFont="1" applyBorder="1" applyAlignment="1">
      <alignment horizontal="right" wrapText="1"/>
    </xf>
    <xf numFmtId="4" fontId="8" fillId="0" borderId="6" xfId="2" applyNumberFormat="1" applyFont="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3" fillId="0" borderId="0" xfId="2" applyFont="1" applyAlignment="1">
      <alignment horizontal="center" wrapText="1"/>
    </xf>
    <xf numFmtId="4" fontId="3" fillId="0" borderId="0" xfId="2" applyNumberFormat="1" applyFont="1"/>
    <xf numFmtId="0" fontId="12" fillId="0" borderId="0" xfId="2" applyFont="1" applyAlignment="1">
      <alignment horizontal="left" wrapText="1"/>
    </xf>
    <xf numFmtId="0" fontId="5" fillId="0" borderId="0" xfId="2" applyFont="1" applyAlignment="1">
      <alignment horizontal="center"/>
    </xf>
    <xf numFmtId="0" fontId="3" fillId="0" borderId="4" xfId="2" applyFont="1" applyBorder="1" applyAlignment="1">
      <alignment vertical="center"/>
    </xf>
    <xf numFmtId="0" fontId="7" fillId="0" borderId="4" xfId="2" applyFont="1" applyBorder="1" applyAlignment="1">
      <alignment vertical="center"/>
    </xf>
    <xf numFmtId="0" fontId="8" fillId="0" borderId="4" xfId="2" applyFont="1" applyBorder="1" applyAlignment="1">
      <alignment vertical="center"/>
    </xf>
    <xf numFmtId="0" fontId="3" fillId="0" borderId="8" xfId="2" applyFont="1" applyBorder="1" applyAlignment="1">
      <alignment vertical="center"/>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F42"/>
  <sheetViews>
    <sheetView tabSelected="1" topLeftCell="A33" zoomScaleNormal="100" workbookViewId="0">
      <selection activeCell="B46" sqref="B46"/>
    </sheetView>
  </sheetViews>
  <sheetFormatPr defaultColWidth="9.109375" defaultRowHeight="18" outlineLevelCol="1" x14ac:dyDescent="0.35"/>
  <cols>
    <col min="1" max="1" width="10.44140625" style="1" customWidth="1"/>
    <col min="2" max="2" width="60.109375" style="33" customWidth="1"/>
    <col min="3" max="3" width="26.88671875" style="1" customWidth="1" outlineLevel="1"/>
    <col min="4" max="5" width="9.109375" style="1"/>
    <col min="6" max="6" width="13.109375" style="1" bestFit="1" customWidth="1"/>
    <col min="7" max="16384" width="9.109375" style="1"/>
  </cols>
  <sheetData>
    <row r="1" spans="1:6" ht="18.75" customHeight="1" x14ac:dyDescent="0.35">
      <c r="B1" s="2"/>
      <c r="C1" s="2" t="s">
        <v>31</v>
      </c>
    </row>
    <row r="2" spans="1:6" ht="18.75" customHeight="1" x14ac:dyDescent="0.35">
      <c r="B2" s="2"/>
      <c r="C2" s="2"/>
    </row>
    <row r="3" spans="1:6" ht="18.75" customHeight="1" x14ac:dyDescent="0.35">
      <c r="A3" s="40" t="s">
        <v>33</v>
      </c>
      <c r="B3" s="40"/>
      <c r="C3" s="40"/>
    </row>
    <row r="4" spans="1:6" ht="15" customHeight="1" x14ac:dyDescent="0.35">
      <c r="A4" s="3"/>
      <c r="B4" s="4"/>
      <c r="C4" s="3"/>
    </row>
    <row r="5" spans="1:6" ht="15" customHeight="1" thickBot="1" x14ac:dyDescent="0.4">
      <c r="A5" s="5"/>
      <c r="B5" s="6"/>
      <c r="C5" s="5"/>
    </row>
    <row r="6" spans="1:6" s="10" customFormat="1" ht="63" customHeight="1" x14ac:dyDescent="0.3">
      <c r="A6" s="7" t="s">
        <v>0</v>
      </c>
      <c r="B6" s="8" t="s">
        <v>1</v>
      </c>
      <c r="C6" s="9" t="s">
        <v>36</v>
      </c>
    </row>
    <row r="7" spans="1:6" s="10" customFormat="1" ht="19.5" customHeight="1" x14ac:dyDescent="0.3">
      <c r="A7" s="41">
        <v>1100</v>
      </c>
      <c r="B7" s="12" t="s">
        <v>26</v>
      </c>
      <c r="C7" s="13">
        <v>859487</v>
      </c>
      <c r="F7" s="38"/>
    </row>
    <row r="8" spans="1:6" s="10" customFormat="1" ht="15.6" x14ac:dyDescent="0.3">
      <c r="A8" s="42">
        <v>1100</v>
      </c>
      <c r="B8" s="14" t="s">
        <v>2</v>
      </c>
      <c r="C8" s="15"/>
    </row>
    <row r="9" spans="1:6" s="10" customFormat="1" ht="31.2" x14ac:dyDescent="0.3">
      <c r="A9" s="41">
        <v>1200</v>
      </c>
      <c r="B9" s="12" t="s">
        <v>27</v>
      </c>
      <c r="C9" s="13">
        <f>C7*23.49%</f>
        <v>201893.4963</v>
      </c>
    </row>
    <row r="10" spans="1:6" s="10" customFormat="1" ht="18.75" customHeight="1" x14ac:dyDescent="0.3">
      <c r="A10" s="42">
        <v>1200</v>
      </c>
      <c r="B10" s="14" t="s">
        <v>3</v>
      </c>
      <c r="C10" s="15"/>
    </row>
    <row r="11" spans="1:6" s="10" customFormat="1" ht="31.2" x14ac:dyDescent="0.3">
      <c r="A11" s="41">
        <v>2110</v>
      </c>
      <c r="B11" s="16" t="s">
        <v>4</v>
      </c>
      <c r="C11" s="13"/>
    </row>
    <row r="12" spans="1:6" s="10" customFormat="1" ht="15.6" x14ac:dyDescent="0.3">
      <c r="A12" s="41">
        <v>2200</v>
      </c>
      <c r="B12" s="12" t="s">
        <v>5</v>
      </c>
      <c r="C12" s="34">
        <f>C13+C14+C15+C16+C17+C18</f>
        <v>139000</v>
      </c>
    </row>
    <row r="13" spans="1:6" s="10" customFormat="1" ht="15" customHeight="1" x14ac:dyDescent="0.3">
      <c r="A13" s="43">
        <v>2210</v>
      </c>
      <c r="B13" s="17" t="s">
        <v>6</v>
      </c>
      <c r="C13" s="18">
        <v>3000</v>
      </c>
    </row>
    <row r="14" spans="1:6" s="10" customFormat="1" ht="16.5" customHeight="1" x14ac:dyDescent="0.3">
      <c r="A14" s="43">
        <v>2220</v>
      </c>
      <c r="B14" s="17" t="s">
        <v>7</v>
      </c>
      <c r="C14" s="18"/>
    </row>
    <row r="15" spans="1:6" s="10" customFormat="1" ht="29.25" customHeight="1" x14ac:dyDescent="0.3">
      <c r="A15" s="43">
        <v>2230</v>
      </c>
      <c r="B15" s="17" t="s">
        <v>8</v>
      </c>
      <c r="C15" s="18">
        <v>12000</v>
      </c>
    </row>
    <row r="16" spans="1:6" s="10" customFormat="1" ht="15.6" x14ac:dyDescent="0.3">
      <c r="A16" s="43">
        <v>2240</v>
      </c>
      <c r="B16" s="17" t="s">
        <v>9</v>
      </c>
      <c r="C16" s="18">
        <v>14000</v>
      </c>
    </row>
    <row r="17" spans="1:5" s="10" customFormat="1" ht="15.6" x14ac:dyDescent="0.3">
      <c r="A17" s="43">
        <v>2250</v>
      </c>
      <c r="B17" s="17" t="s">
        <v>10</v>
      </c>
      <c r="C17" s="18">
        <v>60000</v>
      </c>
    </row>
    <row r="18" spans="1:5" s="10" customFormat="1" ht="30.75" customHeight="1" x14ac:dyDescent="0.3">
      <c r="A18" s="43">
        <v>2260</v>
      </c>
      <c r="B18" s="17" t="s">
        <v>11</v>
      </c>
      <c r="C18" s="18">
        <v>50000</v>
      </c>
    </row>
    <row r="19" spans="1:5" s="10" customFormat="1" ht="16.5" customHeight="1" x14ac:dyDescent="0.3">
      <c r="A19" s="41">
        <v>2300</v>
      </c>
      <c r="B19" s="12" t="s">
        <v>12</v>
      </c>
      <c r="C19" s="34">
        <f>C20+C21+C22+C23+C24+C25</f>
        <v>45000</v>
      </c>
    </row>
    <row r="20" spans="1:5" s="10" customFormat="1" ht="16.5" customHeight="1" x14ac:dyDescent="0.3">
      <c r="A20" s="43">
        <v>2310</v>
      </c>
      <c r="B20" s="17" t="s">
        <v>13</v>
      </c>
      <c r="C20" s="18">
        <v>15000</v>
      </c>
    </row>
    <row r="21" spans="1:5" s="10" customFormat="1" ht="32.25" customHeight="1" x14ac:dyDescent="0.3">
      <c r="A21" s="43">
        <v>2320</v>
      </c>
      <c r="B21" s="17" t="s">
        <v>14</v>
      </c>
      <c r="C21" s="18"/>
    </row>
    <row r="22" spans="1:5" s="10" customFormat="1" ht="30" customHeight="1" x14ac:dyDescent="0.3">
      <c r="A22" s="43">
        <v>2340</v>
      </c>
      <c r="B22" s="17" t="s">
        <v>15</v>
      </c>
      <c r="C22" s="18"/>
    </row>
    <row r="23" spans="1:5" s="10" customFormat="1" ht="17.25" customHeight="1" x14ac:dyDescent="0.3">
      <c r="A23" s="43">
        <v>2350</v>
      </c>
      <c r="B23" s="17" t="s">
        <v>16</v>
      </c>
      <c r="C23" s="18">
        <v>10000</v>
      </c>
    </row>
    <row r="24" spans="1:5" s="10" customFormat="1" ht="36" customHeight="1" x14ac:dyDescent="0.3">
      <c r="A24" s="43">
        <v>2360</v>
      </c>
      <c r="B24" s="17" t="s">
        <v>17</v>
      </c>
      <c r="C24" s="18"/>
    </row>
    <row r="25" spans="1:5" s="10" customFormat="1" ht="16.5" customHeight="1" x14ac:dyDescent="0.3">
      <c r="A25" s="43">
        <v>2370</v>
      </c>
      <c r="B25" s="17" t="s">
        <v>18</v>
      </c>
      <c r="C25" s="18">
        <v>20000</v>
      </c>
    </row>
    <row r="26" spans="1:5" s="10" customFormat="1" ht="31.8" thickBot="1" x14ac:dyDescent="0.35">
      <c r="A26" s="44">
        <v>5233</v>
      </c>
      <c r="B26" s="20" t="s">
        <v>19</v>
      </c>
      <c r="C26" s="35"/>
    </row>
    <row r="27" spans="1:5" s="10" customFormat="1" ht="15.6" x14ac:dyDescent="0.3">
      <c r="A27" s="21"/>
      <c r="B27" s="22" t="s">
        <v>20</v>
      </c>
      <c r="C27" s="36">
        <f>C7+C8+C9+C10+C11+C12+C19+C26</f>
        <v>1245380.4963</v>
      </c>
    </row>
    <row r="28" spans="1:5" s="10" customFormat="1" ht="15.6" x14ac:dyDescent="0.3">
      <c r="A28" s="11"/>
      <c r="B28" s="23"/>
      <c r="C28" s="13"/>
    </row>
    <row r="29" spans="1:5" s="10" customFormat="1" ht="15.6" x14ac:dyDescent="0.3">
      <c r="A29" s="11"/>
      <c r="B29" s="12" t="s">
        <v>28</v>
      </c>
      <c r="C29" s="34">
        <f>C27-C8-C10</f>
        <v>1245380.4963</v>
      </c>
    </row>
    <row r="30" spans="1:5" s="10" customFormat="1" ht="15.6" x14ac:dyDescent="0.3">
      <c r="A30" s="11"/>
      <c r="B30" s="12" t="s">
        <v>32</v>
      </c>
      <c r="C30" s="24">
        <v>882</v>
      </c>
    </row>
    <row r="31" spans="1:5" s="10" customFormat="1" ht="15.6" x14ac:dyDescent="0.3">
      <c r="A31" s="11"/>
      <c r="B31" s="12" t="s">
        <v>21</v>
      </c>
      <c r="C31" s="13">
        <f>C29/C30</f>
        <v>1411.9960275510205</v>
      </c>
    </row>
    <row r="32" spans="1:5" x14ac:dyDescent="0.35">
      <c r="A32" s="11"/>
      <c r="B32" s="25" t="s">
        <v>22</v>
      </c>
      <c r="C32" s="26">
        <f>C31/12</f>
        <v>117.66633562925171</v>
      </c>
      <c r="E32" s="10"/>
    </row>
    <row r="33" spans="1:4" x14ac:dyDescent="0.35">
      <c r="A33" s="11"/>
      <c r="B33" s="23"/>
      <c r="C33" s="13"/>
    </row>
    <row r="34" spans="1:4" ht="18.600000000000001" thickBot="1" x14ac:dyDescent="0.4">
      <c r="A34" s="19"/>
      <c r="B34" s="27"/>
      <c r="C34" s="28"/>
    </row>
    <row r="35" spans="1:4" ht="6.75" customHeight="1" x14ac:dyDescent="0.35">
      <c r="B35" s="29"/>
      <c r="C35" s="30"/>
    </row>
    <row r="36" spans="1:4" ht="15.75" customHeight="1" x14ac:dyDescent="0.35">
      <c r="A36" s="31"/>
      <c r="B36" s="31"/>
      <c r="C36" s="31"/>
      <c r="D36" s="31"/>
    </row>
    <row r="37" spans="1:4" ht="55.5" customHeight="1" x14ac:dyDescent="0.35">
      <c r="A37" s="39" t="s">
        <v>23</v>
      </c>
      <c r="B37" s="39"/>
      <c r="C37" s="39"/>
    </row>
    <row r="38" spans="1:4" ht="50.25" customHeight="1" x14ac:dyDescent="0.35">
      <c r="A38" s="39" t="s">
        <v>24</v>
      </c>
      <c r="B38" s="39"/>
      <c r="C38" s="39"/>
    </row>
    <row r="39" spans="1:4" ht="62.25" customHeight="1" x14ac:dyDescent="0.35">
      <c r="A39" s="39" t="s">
        <v>25</v>
      </c>
      <c r="B39" s="39"/>
      <c r="C39" s="39"/>
    </row>
    <row r="41" spans="1:4" s="10" customFormat="1" ht="15.6" x14ac:dyDescent="0.3">
      <c r="A41" s="10" t="s">
        <v>34</v>
      </c>
      <c r="B41" s="32"/>
      <c r="C41" s="10" t="s">
        <v>35</v>
      </c>
    </row>
    <row r="42" spans="1:4" x14ac:dyDescent="0.35">
      <c r="B42" s="37" t="s">
        <v>29</v>
      </c>
      <c r="C42" s="37" t="s">
        <v>30</v>
      </c>
    </row>
  </sheetData>
  <mergeCells count="4">
    <mergeCell ref="A37:C37"/>
    <mergeCell ref="A38:C38"/>
    <mergeCell ref="A39:C39"/>
    <mergeCell ref="A3:C3"/>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vt:lpstr>
      <vt:lpstr>'2026'!Print_Area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Dagnija Rjapolova</cp:lastModifiedBy>
  <cp:lastPrinted>2017-10-04T12:45:49Z</cp:lastPrinted>
  <dcterms:created xsi:type="dcterms:W3CDTF">2017-01-06T09:03:22Z</dcterms:created>
  <dcterms:modified xsi:type="dcterms:W3CDTF">2026-01-26T08:56:02Z</dcterms:modified>
</cp:coreProperties>
</file>