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1875D560-B76E-4B91-89E5-212675343464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Tame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Tame!$A$1:$C$40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3" i="1"/>
  <c r="C28" i="1" l="1"/>
  <c r="C30" i="1" s="1"/>
  <c r="C32" i="1"/>
  <c r="C33" i="1" s="1"/>
</calcChain>
</file>

<file path=xl/sharedStrings.xml><?xml version="1.0" encoding="utf-8"?>
<sst xmlns="http://schemas.openxmlformats.org/spreadsheetml/2006/main" count="30" uniqueCount="30">
  <si>
    <t>EKK kods</t>
  </si>
  <si>
    <t>Izmaksu veidi</t>
  </si>
  <si>
    <t>Atalgojums no valsts mērķdotācijas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</si>
  <si>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</si>
  <si>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</si>
  <si>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</si>
  <si>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</si>
  <si>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</si>
  <si>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</si>
  <si>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</si>
  <si>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</si>
  <si>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</si>
  <si>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</si>
  <si>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</si>
  <si>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</si>
  <si>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</si>
  <si>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</si>
  <si>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</si>
  <si>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Kopā izdevumi:</t>
  </si>
  <si>
    <t>Izmaksas 1 audzēknim (gadā)</t>
  </si>
  <si>
    <t>Izmaksas 1 audzēknim (mēnesī)</t>
  </si>
  <si>
    <t>Atalgojums no izglītības iestādes budžeta līdzekļiem</t>
  </si>
  <si>
    <t>Darba devēja soc.apdrošināšanas iemaksas no izglītības iestādes budžeta līdzekļiem</t>
  </si>
  <si>
    <t>Kopā iestādes līdzekļi</t>
  </si>
  <si>
    <t>Tāme ir parakstīta ar drošu elektronisku parakstu un satur laika zīmogu.</t>
  </si>
  <si>
    <r>
      <t xml:space="preserve">Materiāli </t>
    </r>
    <r>
      <rPr>
        <i/>
        <sz val="12"/>
        <rFont val="Calibri Light"/>
        <family val="2"/>
      </rPr>
      <t>(neieskaitot mērķdotāciju mācību materiāliem)</t>
    </r>
  </si>
  <si>
    <r>
      <t xml:space="preserve">Bibliotēku krājumi </t>
    </r>
    <r>
      <rPr>
        <i/>
        <sz val="12"/>
        <rFont val="Calibri Light"/>
        <family val="2"/>
      </rPr>
      <t xml:space="preserve"> (neieskaitot mērķdotāciju mācību materiāliem)</t>
    </r>
  </si>
  <si>
    <t>Montesori sākumskolas "Pētnieki" izdevumu tāme 2026.gadam</t>
  </si>
  <si>
    <t>Izmaksu tāme pēc 2025.gada faktiskajām izmaksām (pēc naudas plūsmas principa)</t>
  </si>
  <si>
    <t>Skolēnu skaits 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</si>
</sst>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9"/>
      <color theme="1"/>
      <name val="Arial"/>
      <family val="2"/>
      <charset val="186"/>
    </font>
    <font>
      <sz val="14"/>
      <name val="Calibri Light"/>
      <family val="2"/>
    </font>
    <font>
      <sz val="12"/>
      <name val="Calibri Light"/>
      <family val="2"/>
    </font>
    <font>
      <b/>
      <sz val="14"/>
      <name val="Calibri Light"/>
      <family val="2"/>
    </font>
    <font>
      <b/>
      <sz val="12"/>
      <name val="Calibri Light"/>
      <family val="2"/>
    </font>
    <font>
      <i/>
      <sz val="12"/>
      <name val="Calibri Light"/>
      <family val="2"/>
    </font>
    <font>
      <sz val="12"/>
      <color theme="1"/>
      <name val="Calibri Light"/>
      <family val="2"/>
    </font>
    <font>
      <sz val="12"/>
      <color theme="5" tint="-0.249977111117893"/>
      <name val="Calibri Light"/>
      <family val="2"/>
    </font>
    <font>
      <b/>
      <sz val="14"/>
      <color theme="3"/>
      <name val="Calibri Light"/>
      <family val="2"/>
    </font>
    <font>
      <sz val="9"/>
      <name val="Calibri Light"/>
      <family val="2"/>
    </font>
    <font>
      <sz val="11"/>
      <name val="Calibri Light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i/>
      <sz val="9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2" applyFont="1"/>
    <xf numFmtId="0" fontId="4" fillId="0" borderId="0" xfId="2" applyFont="1" applyAlignment="1">
      <alignment horizontal="right" vertical="center" wrapText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wrapText="1"/>
    </xf>
    <xf numFmtId="0" fontId="5" fillId="0" borderId="0" xfId="2" applyFont="1"/>
    <xf numFmtId="0" fontId="3" fillId="0" borderId="0" xfId="2" applyFont="1" applyAlignment="1">
      <alignment horizontal="center" wrapText="1"/>
    </xf>
    <xf numFmtId="0" fontId="4" fillId="0" borderId="0" xfId="2" applyFont="1"/>
    <xf numFmtId="0" fontId="4" fillId="0" borderId="5" xfId="2" applyFont="1" applyBorder="1" applyAlignment="1">
      <alignment horizontal="left" wrapText="1"/>
    </xf>
    <xf numFmtId="164" fontId="4" fillId="0" borderId="6" xfId="1" applyNumberFormat="1" applyFont="1" applyFill="1" applyBorder="1" applyAlignment="1">
      <alignment horizontal="center"/>
    </xf>
    <xf numFmtId="0" fontId="7" fillId="0" borderId="5" xfId="2" applyFont="1" applyBorder="1" applyAlignment="1">
      <alignment horizontal="left" wrapText="1"/>
    </xf>
    <xf numFmtId="164" fontId="7" fillId="0" borderId="6" xfId="1" applyNumberFormat="1" applyFont="1" applyFill="1" applyBorder="1" applyAlignment="1">
      <alignment horizontal="center"/>
    </xf>
    <xf numFmtId="4" fontId="4" fillId="0" borderId="0" xfId="2" applyNumberFormat="1" applyFont="1"/>
    <xf numFmtId="0" fontId="4" fillId="0" borderId="7" xfId="2" applyFont="1" applyBorder="1" applyAlignment="1">
      <alignment wrapText="1"/>
    </xf>
    <xf numFmtId="0" fontId="7" fillId="0" borderId="4" xfId="2" applyFont="1" applyBorder="1" applyAlignment="1">
      <alignment horizontal="right"/>
    </xf>
    <xf numFmtId="0" fontId="7" fillId="0" borderId="5" xfId="2" applyFont="1" applyBorder="1" applyAlignment="1">
      <alignment horizontal="right" wrapText="1"/>
    </xf>
    <xf numFmtId="0" fontId="4" fillId="0" borderId="5" xfId="2" applyFont="1" applyBorder="1" applyAlignment="1">
      <alignment horizontal="center" wrapText="1"/>
    </xf>
    <xf numFmtId="164" fontId="4" fillId="0" borderId="6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0" fontId="6" fillId="0" borderId="5" xfId="2" applyFont="1" applyBorder="1" applyAlignment="1">
      <alignment horizontal="left" wrapText="1"/>
    </xf>
    <xf numFmtId="164" fontId="6" fillId="0" borderId="6" xfId="1" applyNumberFormat="1" applyFont="1" applyFill="1" applyBorder="1" applyAlignment="1">
      <alignment horizontal="center"/>
    </xf>
    <xf numFmtId="0" fontId="9" fillId="0" borderId="9" xfId="2" applyFont="1" applyBorder="1" applyAlignment="1">
      <alignment horizontal="right" wrapText="1"/>
    </xf>
    <xf numFmtId="164" fontId="4" fillId="0" borderId="10" xfId="1" applyNumberFormat="1" applyFont="1" applyBorder="1" applyAlignment="1">
      <alignment horizontal="center"/>
    </xf>
    <xf numFmtId="0" fontId="10" fillId="0" borderId="0" xfId="2" applyFont="1" applyAlignment="1">
      <alignment horizontal="right" wrapText="1"/>
    </xf>
    <xf numFmtId="43" fontId="3" fillId="0" borderId="0" xfId="1" applyFont="1"/>
    <xf numFmtId="0" fontId="11" fillId="0" borderId="0" xfId="2" applyFont="1" applyAlignment="1">
      <alignment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2" applyFont="1" applyAlignment="1">
      <alignment horizontal="center" wrapText="1"/>
    </xf>
    <xf numFmtId="0" fontId="3" fillId="0" borderId="0" xfId="2" applyFont="1" applyAlignment="1">
      <alignment wrapText="1"/>
    </xf>
    <xf numFmtId="2" fontId="6" fillId="2" borderId="1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left" wrapText="1"/>
    </xf>
    <xf numFmtId="164" fontId="4" fillId="2" borderId="6" xfId="1" applyNumberFormat="1" applyFont="1" applyFill="1" applyBorder="1" applyAlignment="1">
      <alignment horizontal="center"/>
    </xf>
    <xf numFmtId="0" fontId="4" fillId="2" borderId="9" xfId="2" applyFont="1" applyFill="1" applyBorder="1" applyAlignment="1">
      <alignment horizontal="left" wrapText="1"/>
    </xf>
    <xf numFmtId="164" fontId="4" fillId="2" borderId="10" xfId="1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left" wrapText="1"/>
    </xf>
    <xf numFmtId="164" fontId="6" fillId="2" borderId="13" xfId="1" applyNumberFormat="1" applyFont="1" applyFill="1" applyBorder="1" applyAlignment="1">
      <alignment horizontal="center"/>
    </xf>
    <xf numFmtId="43" fontId="3" fillId="0" borderId="0" xfId="2" applyNumberFormat="1" applyFont="1"/>
    <xf numFmtId="43" fontId="4" fillId="0" borderId="0" xfId="2" applyNumberFormat="1" applyFont="1"/>
    <xf numFmtId="43" fontId="4" fillId="0" borderId="0" xfId="1" applyFont="1"/>
    <xf numFmtId="0" fontId="4" fillId="0" borderId="4" xfId="2" applyFont="1" applyBorder="1" applyAlignment="1">
      <alignment horizontal="right"/>
    </xf>
    <xf numFmtId="0" fontId="4" fillId="2" borderId="4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right"/>
    </xf>
    <xf numFmtId="0" fontId="6" fillId="2" borderId="11" xfId="2" applyFont="1" applyFill="1" applyBorder="1" applyAlignment="1">
      <alignment horizontal="right"/>
    </xf>
    <xf numFmtId="0" fontId="4" fillId="0" borderId="8" xfId="2" applyFont="1" applyBorder="1" applyAlignment="1">
      <alignment horizontal="right"/>
    </xf>
    <xf numFmtId="0" fontId="5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Parasts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1003300</xdr:colOff>
      <xdr:row>2</xdr:row>
      <xdr:rowOff>171162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F1487-8FAF-DB56-5692-F0E33E03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3400" cy="628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tniekudarbnica-my.sharepoint.com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tniekudarbnica-my.sharepoint.com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40"/>
  <sheetViews>
    <sheetView showGridLines="0" tabSelected="1" zoomScaleNormal="100" workbookViewId="0">
      <selection activeCell="C32" sqref="C32"/>
    </sheetView>
  </sheetViews>
  <sheetFormatPr defaultColWidth="9.140625" defaultRowHeight="18.75" outlineLevelCol="1" x14ac:dyDescent="0.3"/>
  <cols>
    <col min="1" max="1" width="10.42578125" style="1" customWidth="1"/>
    <col min="2" max="2" width="60.140625" style="31" customWidth="1"/>
    <col min="3" max="3" width="24.7109375" style="1" customWidth="1" outlineLevel="1"/>
    <col min="4" max="6" width="9.140625" style="1"/>
    <col min="7" max="7" width="11.42578125" style="1" bestFit="1" customWidth="1"/>
    <col min="8" max="16384" width="9.140625" style="1"/>
  </cols>
  <sheetData>
    <row r="1" spans="1:7" ht="18.75" customHeight="1" x14ac:dyDescent="0.3">
      <c r="B1" s="2"/>
      <c r="C1" s="2"/>
    </row>
    <row r="2" spans="1:7" ht="18.75" customHeight="1" x14ac:dyDescent="0.3">
      <c r="B2" s="2"/>
      <c r="C2" s="2"/>
    </row>
    <row r="3" spans="1:7" ht="18.75" customHeight="1" x14ac:dyDescent="0.3">
      <c r="B3" s="2"/>
      <c r="C3" s="2"/>
    </row>
    <row r="4" spans="1:7" x14ac:dyDescent="0.3">
      <c r="A4" s="49" t="s">
        <v>27</v>
      </c>
      <c r="B4" s="49"/>
      <c r="C4" s="49"/>
    </row>
    <row r="5" spans="1:7" ht="15" customHeight="1" x14ac:dyDescent="0.3">
      <c r="A5" s="3"/>
      <c r="B5" s="4"/>
      <c r="C5" s="5"/>
    </row>
    <row r="6" spans="1:7" ht="15" customHeight="1" thickBot="1" x14ac:dyDescent="0.35">
      <c r="A6" s="3"/>
      <c r="B6" s="6"/>
      <c r="C6" s="3"/>
    </row>
    <row r="7" spans="1:7" s="7" customFormat="1" ht="63" customHeight="1" x14ac:dyDescent="0.25">
      <c r="A7" s="32" t="s">
        <v>0</v>
      </c>
      <c r="B7" s="33" t="s">
        <v>1</v>
      </c>
      <c r="C7" s="34" t="s">
        <v>28</v>
      </c>
    </row>
    <row r="8" spans="1:7" s="7" customFormat="1" ht="19.5" customHeight="1" x14ac:dyDescent="0.25">
      <c r="A8" s="44">
        <v>1100</v>
      </c>
      <c r="B8" s="8" t="s">
        <v>21</v>
      </c>
      <c r="C8" s="9">
        <v>169630</v>
      </c>
      <c r="G8" s="43"/>
    </row>
    <row r="9" spans="1:7" s="7" customFormat="1" ht="15.75" x14ac:dyDescent="0.25">
      <c r="A9" s="14">
        <v>1100</v>
      </c>
      <c r="B9" s="10" t="s">
        <v>2</v>
      </c>
      <c r="C9" s="11">
        <v>88770</v>
      </c>
      <c r="G9" s="43"/>
    </row>
    <row r="10" spans="1:7" s="7" customFormat="1" ht="31.5" x14ac:dyDescent="0.25">
      <c r="A10" s="44">
        <v>1200</v>
      </c>
      <c r="B10" s="8" t="s">
        <v>22</v>
      </c>
      <c r="C10" s="9">
        <v>40016</v>
      </c>
      <c r="F10" s="12"/>
      <c r="G10" s="42"/>
    </row>
    <row r="11" spans="1:7" s="7" customFormat="1" ht="18.75" customHeight="1" x14ac:dyDescent="0.25">
      <c r="A11" s="14">
        <v>1200</v>
      </c>
      <c r="B11" s="10" t="s">
        <v>3</v>
      </c>
      <c r="C11" s="11">
        <v>20941</v>
      </c>
    </row>
    <row r="12" spans="1:7" s="7" customFormat="1" ht="31.5" x14ac:dyDescent="0.25">
      <c r="A12" s="44">
        <v>2110</v>
      </c>
      <c r="B12" s="13" t="s">
        <v>4</v>
      </c>
      <c r="C12" s="9">
        <v>6861</v>
      </c>
    </row>
    <row r="13" spans="1:7" s="7" customFormat="1" ht="15.75" x14ac:dyDescent="0.25">
      <c r="A13" s="45">
        <v>2200</v>
      </c>
      <c r="B13" s="35" t="s">
        <v>5</v>
      </c>
      <c r="C13" s="36">
        <f>C14+C15+C16+C17+C18+C19</f>
        <v>66367</v>
      </c>
    </row>
    <row r="14" spans="1:7" s="7" customFormat="1" ht="15" customHeight="1" x14ac:dyDescent="0.25">
      <c r="A14" s="14">
        <v>2210</v>
      </c>
      <c r="B14" s="15" t="s">
        <v>6</v>
      </c>
      <c r="C14" s="11">
        <v>1466</v>
      </c>
    </row>
    <row r="15" spans="1:7" s="7" customFormat="1" ht="16.5" customHeight="1" x14ac:dyDescent="0.25">
      <c r="A15" s="14">
        <v>2220</v>
      </c>
      <c r="B15" s="15" t="s">
        <v>7</v>
      </c>
      <c r="C15" s="11">
        <v>14488</v>
      </c>
    </row>
    <row r="16" spans="1:7" s="7" customFormat="1" ht="29.25" customHeight="1" x14ac:dyDescent="0.25">
      <c r="A16" s="14">
        <v>2230</v>
      </c>
      <c r="B16" s="15" t="s">
        <v>8</v>
      </c>
      <c r="C16" s="11">
        <v>11753</v>
      </c>
    </row>
    <row r="17" spans="1:3" s="7" customFormat="1" ht="15.75" x14ac:dyDescent="0.25">
      <c r="A17" s="14">
        <v>2240</v>
      </c>
      <c r="B17" s="15" t="s">
        <v>9</v>
      </c>
      <c r="C17" s="11">
        <v>4543</v>
      </c>
    </row>
    <row r="18" spans="1:3" s="7" customFormat="1" ht="15.75" x14ac:dyDescent="0.25">
      <c r="A18" s="14">
        <v>2250</v>
      </c>
      <c r="B18" s="15" t="s">
        <v>10</v>
      </c>
      <c r="C18" s="11">
        <v>311</v>
      </c>
    </row>
    <row r="19" spans="1:3" s="7" customFormat="1" ht="30.75" customHeight="1" x14ac:dyDescent="0.25">
      <c r="A19" s="14">
        <v>2260</v>
      </c>
      <c r="B19" s="15" t="s">
        <v>11</v>
      </c>
      <c r="C19" s="11">
        <v>33806</v>
      </c>
    </row>
    <row r="20" spans="1:3" s="7" customFormat="1" ht="16.5" customHeight="1" x14ac:dyDescent="0.25">
      <c r="A20" s="45">
        <v>2300</v>
      </c>
      <c r="B20" s="35" t="s">
        <v>25</v>
      </c>
      <c r="C20" s="36">
        <f>C21+C22+C23+C24+C25+C26</f>
        <v>46014</v>
      </c>
    </row>
    <row r="21" spans="1:3" s="7" customFormat="1" ht="16.5" customHeight="1" x14ac:dyDescent="0.25">
      <c r="A21" s="14">
        <v>2310</v>
      </c>
      <c r="B21" s="15" t="s">
        <v>12</v>
      </c>
      <c r="C21" s="11">
        <v>7782</v>
      </c>
    </row>
    <row r="22" spans="1:3" s="7" customFormat="1" ht="32.25" customHeight="1" x14ac:dyDescent="0.25">
      <c r="A22" s="14">
        <v>2320</v>
      </c>
      <c r="B22" s="15" t="s">
        <v>13</v>
      </c>
      <c r="C22" s="11"/>
    </row>
    <row r="23" spans="1:3" s="7" customFormat="1" ht="30" customHeight="1" x14ac:dyDescent="0.25">
      <c r="A23" s="14">
        <v>2340</v>
      </c>
      <c r="B23" s="15" t="s">
        <v>14</v>
      </c>
      <c r="C23" s="11"/>
    </row>
    <row r="24" spans="1:3" s="7" customFormat="1" ht="17.25" customHeight="1" x14ac:dyDescent="0.25">
      <c r="A24" s="14">
        <v>2350</v>
      </c>
      <c r="B24" s="15" t="s">
        <v>15</v>
      </c>
      <c r="C24" s="11">
        <v>7782</v>
      </c>
    </row>
    <row r="25" spans="1:3" s="7" customFormat="1" ht="36" customHeight="1" x14ac:dyDescent="0.25">
      <c r="A25" s="14">
        <v>2360</v>
      </c>
      <c r="B25" s="15" t="s">
        <v>16</v>
      </c>
      <c r="C25" s="11"/>
    </row>
    <row r="26" spans="1:3" s="7" customFormat="1" ht="16.5" customHeight="1" x14ac:dyDescent="0.25">
      <c r="A26" s="14">
        <v>2370</v>
      </c>
      <c r="B26" s="15" t="s">
        <v>17</v>
      </c>
      <c r="C26" s="11">
        <v>30450</v>
      </c>
    </row>
    <row r="27" spans="1:3" s="7" customFormat="1" ht="32.25" thickBot="1" x14ac:dyDescent="0.3">
      <c r="A27" s="46">
        <v>5233</v>
      </c>
      <c r="B27" s="37" t="s">
        <v>26</v>
      </c>
      <c r="C27" s="38">
        <v>385</v>
      </c>
    </row>
    <row r="28" spans="1:3" s="7" customFormat="1" ht="15.75" x14ac:dyDescent="0.25">
      <c r="A28" s="47"/>
      <c r="B28" s="39" t="s">
        <v>18</v>
      </c>
      <c r="C28" s="40">
        <f>C8+C9+C10+C11+C12+C13+C20+C27</f>
        <v>438984</v>
      </c>
    </row>
    <row r="29" spans="1:3" s="7" customFormat="1" ht="15.75" x14ac:dyDescent="0.25">
      <c r="A29" s="44"/>
      <c r="B29" s="16"/>
      <c r="C29" s="17"/>
    </row>
    <row r="30" spans="1:3" s="7" customFormat="1" ht="15.75" x14ac:dyDescent="0.25">
      <c r="A30" s="45"/>
      <c r="B30" s="35" t="s">
        <v>23</v>
      </c>
      <c r="C30" s="36">
        <f>C28-C9-C11</f>
        <v>329273</v>
      </c>
    </row>
    <row r="31" spans="1:3" s="7" customFormat="1" ht="15.75" x14ac:dyDescent="0.25">
      <c r="A31" s="44"/>
      <c r="B31" s="8" t="s">
        <v>29</v>
      </c>
      <c r="C31" s="18">
        <v>68</v>
      </c>
    </row>
    <row r="32" spans="1:3" s="7" customFormat="1" ht="15.75" x14ac:dyDescent="0.25">
      <c r="A32" s="44"/>
      <c r="B32" s="8" t="s">
        <v>19</v>
      </c>
      <c r="C32" s="9">
        <f>C30/C31</f>
        <v>4842.25</v>
      </c>
    </row>
    <row r="33" spans="1:4" x14ac:dyDescent="0.3">
      <c r="A33" s="44"/>
      <c r="B33" s="19" t="s">
        <v>20</v>
      </c>
      <c r="C33" s="20">
        <f>C32/12</f>
        <v>403.52083333333331</v>
      </c>
      <c r="D33" s="7"/>
    </row>
    <row r="34" spans="1:4" x14ac:dyDescent="0.3">
      <c r="A34" s="44"/>
      <c r="B34" s="16"/>
      <c r="C34" s="17"/>
    </row>
    <row r="35" spans="1:4" ht="19.5" thickBot="1" x14ac:dyDescent="0.35">
      <c r="A35" s="48"/>
      <c r="B35" s="21"/>
      <c r="C35" s="22"/>
    </row>
    <row r="36" spans="1:4" ht="6.75" customHeight="1" x14ac:dyDescent="0.3">
      <c r="B36" s="23"/>
      <c r="C36" s="24"/>
    </row>
    <row r="37" spans="1:4" ht="15.75" customHeight="1" x14ac:dyDescent="0.3">
      <c r="A37" s="25"/>
      <c r="B37" s="25"/>
      <c r="C37" s="25"/>
    </row>
    <row r="38" spans="1:4" x14ac:dyDescent="0.3">
      <c r="C38" s="41"/>
    </row>
    <row r="39" spans="1:4" s="29" customFormat="1" ht="15" x14ac:dyDescent="0.25">
      <c r="A39" s="26" t="s">
        <v>24</v>
      </c>
      <c r="B39" s="27"/>
      <c r="C39" s="28"/>
    </row>
    <row r="40" spans="1:4" x14ac:dyDescent="0.3">
      <c r="B40" s="30"/>
      <c r="C40" s="30"/>
    </row>
  </sheetData>
  <mergeCells count="1">
    <mergeCell ref="A4:C4"/>
  </mergeCells>
  <printOptions horizontalCentered="1"/>
  <pageMargins left="0.75" right="0.75" top="0.78740157480314965" bottom="0.59055118110236227" header="0" footer="0"/>
  <pageSetup paperSize="9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3D8124776124182EA179E640DFA21" ma:contentTypeVersion="8" ma:contentTypeDescription="Izveidot jaunu dokumentu." ma:contentTypeScope="" ma:versionID="45b3bbc0b412b939b5b71a133e28c26e">
  <xsd:schema xmlns:xsd="http://www.w3.org/2001/XMLSchema" xmlns:xs="http://www.w3.org/2001/XMLSchema" xmlns:p="http://schemas.microsoft.com/office/2006/metadata/properties" xmlns:ns3="9e7fdbd5-177a-4557-8c36-0d6cf232646d" targetNamespace="http://schemas.microsoft.com/office/2006/metadata/properties" ma:root="true" ma:fieldsID="398a5d505198b46ca123f0d602e5d529" ns3:_="">
    <xsd:import namespace="9e7fdbd5-177a-4557-8c36-0d6cf23264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fdbd5-177a-4557-8c36-0d6cf2326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559C82-2045-416F-9384-919BD53CA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7fdbd5-177a-4557-8c36-0d6cf2326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4BD08-4F1E-4651-8868-4FE136A8350D}">
  <ds:schemaRefs>
    <ds:schemaRef ds:uri="http://schemas.microsoft.com/office/2006/documentManagement/types"/>
    <ds:schemaRef ds:uri="http://purl.org/dc/elements/1.1/"/>
    <ds:schemaRef ds:uri="9e7fdbd5-177a-4557-8c36-0d6cf232646d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3A86A2-A1D2-43B0-9B90-D51484C41D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Tame</vt:lpstr>
      <vt:lpstr>Tame!Print_Area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Ivanda Purina</cp:lastModifiedBy>
  <cp:lastPrinted>2021-01-11T16:30:11Z</cp:lastPrinted>
  <dcterms:created xsi:type="dcterms:W3CDTF">2017-01-06T09:03:22Z</dcterms:created>
  <dcterms:modified xsi:type="dcterms:W3CDTF">2026-03-06T06:46:45Z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0x0101005D23D8124776124182EA179E640DFA21</vt:lpwstr>
  </property>
</Properties>
</file>