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1.gads\12_DECEMBRIS\"/>
    </mc:Choice>
  </mc:AlternateContent>
  <xr:revisionPtr revIDLastSave="0" documentId="13_ncr:1_{F02A53EC-BA80-49E2-8FC0-E6D69DA03F78}" xr6:coauthVersionLast="47" xr6:coauthVersionMax="47" xr10:uidLastSave="{00000000-0000-0000-0000-000000000000}"/>
  <bookViews>
    <workbookView xWindow="-120" yWindow="-120" windowWidth="29040" windowHeight="15840" xr2:uid="{69B4556C-43C9-4852-B727-6C776F147C99}"/>
  </bookViews>
  <sheets>
    <sheet name="SD_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2" i="1"/>
  <c r="I33" i="1" l="1"/>
</calcChain>
</file>

<file path=xl/sharedStrings.xml><?xml version="1.0" encoding="utf-8"?>
<sst xmlns="http://schemas.openxmlformats.org/spreadsheetml/2006/main" count="83" uniqueCount="49">
  <si>
    <t>Vārds, uzvārds</t>
  </si>
  <si>
    <t>Amata nosaukums</t>
  </si>
  <si>
    <t>profesijas kods</t>
  </si>
  <si>
    <t>saime</t>
  </si>
  <si>
    <t>līmenis</t>
  </si>
  <si>
    <t xml:space="preserve">Max alga </t>
  </si>
  <si>
    <t>slodze</t>
  </si>
  <si>
    <t>1344 03</t>
  </si>
  <si>
    <t>IVA1</t>
  </si>
  <si>
    <t>1344 04</t>
  </si>
  <si>
    <t>III</t>
  </si>
  <si>
    <t>sociālā dienesta vadītāja vietnieks kvalitātes un metodikas jautājumos</t>
  </si>
  <si>
    <t>IIB</t>
  </si>
  <si>
    <t>3341 08</t>
  </si>
  <si>
    <t>sociālās palīdzības nodaļa</t>
  </si>
  <si>
    <t>2635 01</t>
  </si>
  <si>
    <t>V</t>
  </si>
  <si>
    <t>IV</t>
  </si>
  <si>
    <t>3412 03</t>
  </si>
  <si>
    <t>IIIA</t>
  </si>
  <si>
    <t>sociālo pakalpojumu nodaļa</t>
  </si>
  <si>
    <t>sociālā darba nodaļa</t>
  </si>
  <si>
    <t>2635 03</t>
  </si>
  <si>
    <t>BLP (brīvā laika pavadīšana)</t>
  </si>
  <si>
    <t>iedzīvotāju kopienas eksperts</t>
  </si>
  <si>
    <t>2422 10</t>
  </si>
  <si>
    <t>IIIB</t>
  </si>
  <si>
    <t>2359 03</t>
  </si>
  <si>
    <t>I</t>
  </si>
  <si>
    <t>DARBINIEKU (AMATPERSONU) AMATALGU SARAKSTS 2021.-2022. GADAM (no 01.12.2021.)</t>
  </si>
  <si>
    <t>ĀDAŽU NOVADA SOCIĀLĀ DIENESTS</t>
  </si>
  <si>
    <t xml:space="preserve">mēnešalgu grupa </t>
  </si>
  <si>
    <t>amatalga 01.12.2021.</t>
  </si>
  <si>
    <t xml:space="preserve">SOCIĀLAIS DIENESTS </t>
  </si>
  <si>
    <t xml:space="preserve">sociālā  dienesta vadītājs </t>
  </si>
  <si>
    <t xml:space="preserve">sociālā  dienesta vadītāja vietnieks </t>
  </si>
  <si>
    <t xml:space="preserve">vec.sociālais darbinieks </t>
  </si>
  <si>
    <t xml:space="preserve">vec.sociālais darbinieks  ar ģim., bērniem </t>
  </si>
  <si>
    <t xml:space="preserve">sociālais darbinieks  ar ģim., bērniem </t>
  </si>
  <si>
    <t>AAC "Pīlādzis"</t>
  </si>
  <si>
    <t xml:space="preserve"> pedagogs   </t>
  </si>
  <si>
    <t xml:space="preserve"> sociālais darbinieks </t>
  </si>
  <si>
    <t xml:space="preserve">sociālais darbinieks </t>
  </si>
  <si>
    <t xml:space="preserve">sociālās palīdzības organizators </t>
  </si>
  <si>
    <t xml:space="preserve">lietvedības vadītāja/arhivārs </t>
  </si>
  <si>
    <t>Dienas centrs</t>
  </si>
  <si>
    <t>Dienas centrs vadītājs</t>
  </si>
  <si>
    <t>1344 07</t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</si>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</sst>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color theme="0"/>
      <name val="Arial"/>
      <family val="2"/>
      <charset val="186"/>
    </font>
    <font>
      <b/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sz val="10"/>
      <color theme="8" tint="-0.24997711111789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5" fillId="2" borderId="0" xfId="0" applyFont="1" applyFill="1" applyAlignment="1">
      <alignment horizontal="right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0" fillId="3" borderId="0" xfId="0" applyFill="1"/>
    <xf numFmtId="0" fontId="7" fillId="0" borderId="4" xfId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2" xfId="0" applyFont="1" applyBorder="1"/>
    <xf numFmtId="0" fontId="9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 wrapText="1"/>
    </xf>
    <xf numFmtId="1" fontId="14" fillId="0" borderId="0" xfId="0" applyNumberFormat="1" applyFont="1"/>
    <xf numFmtId="0" fontId="7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" fontId="0" fillId="0" borderId="0" xfId="0" applyNumberFormat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 3" xfId="1" xr:uid="{773EF179-AF03-4ABF-AB5F-84076BAFF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359E-171E-4E09-B3E1-CC00CDF1B08E}">
  <sheetPr>
    <tabColor theme="4" tint="0.59999389629810485"/>
    <pageSetUpPr fitToPage="1"/>
  </sheetPr>
  <dimension ref="A1:O34"/>
  <sheetViews>
    <sheetView showGridLines="0" showZeros="0" tabSelected="1" zoomScale="112" zoomScaleNormal="112" workbookViewId="0"/>
  </sheetViews>
  <sheetFormatPr defaultColWidth="34.28515625" defaultRowHeight="12.75" x14ac:dyDescent="0.2"/>
  <cols>
    <col min="1" max="1" width="5.7109375" customWidth="1"/>
    <col min="2" max="2" width="27.42578125" customWidth="1"/>
    <col min="3" max="3" width="34.7109375" customWidth="1"/>
    <col min="4" max="6" width="9.7109375" customWidth="1"/>
    <col min="7" max="7" width="14.7109375" bestFit="1" customWidth="1"/>
    <col min="8" max="8" width="11" style="48" customWidth="1"/>
    <col min="9" max="9" width="11" customWidth="1"/>
    <col min="10" max="10" width="9.7109375" customWidth="1"/>
    <col min="11" max="11" width="6.42578125" customWidth="1"/>
    <col min="12" max="248" width="9.140625" customWidth="1"/>
    <col min="249" max="249" width="4.28515625" customWidth="1"/>
    <col min="250" max="250" width="18.5703125" bestFit="1" customWidth="1"/>
  </cols>
  <sheetData>
    <row r="1" spans="1:15" x14ac:dyDescent="0.2">
      <c r="A1" s="1"/>
      <c r="B1" s="1"/>
      <c r="C1" s="1"/>
      <c r="D1" s="1"/>
      <c r="E1" s="57"/>
      <c r="F1" s="57"/>
      <c r="G1" s="57"/>
      <c r="H1" s="57"/>
      <c r="I1" s="57"/>
      <c r="J1" s="57"/>
    </row>
    <row r="2" spans="1:15" x14ac:dyDescent="0.2">
      <c r="A2" s="2"/>
      <c r="B2" s="2"/>
      <c r="C2" s="2"/>
      <c r="D2" s="2"/>
      <c r="E2" s="58"/>
      <c r="F2" s="58"/>
      <c r="G2" s="58"/>
      <c r="H2" s="58"/>
      <c r="I2" s="58"/>
      <c r="J2" s="58"/>
    </row>
    <row r="3" spans="1:15" x14ac:dyDescent="0.2">
      <c r="A3" s="3"/>
      <c r="B3" s="3"/>
      <c r="C3" s="3"/>
      <c r="D3" s="3"/>
      <c r="E3" s="4"/>
      <c r="F3" s="60" t="s">
        <v>48</v>
      </c>
      <c r="G3" s="60"/>
      <c r="H3" s="60"/>
      <c r="I3" s="60"/>
      <c r="J3" s="60"/>
    </row>
    <row r="4" spans="1:15" x14ac:dyDescent="0.2">
      <c r="A4" s="5"/>
      <c r="B4" s="6"/>
      <c r="C4" s="6"/>
      <c r="E4" s="59"/>
      <c r="F4" s="59"/>
      <c r="G4" s="59"/>
      <c r="H4" s="59"/>
      <c r="I4" s="59"/>
      <c r="J4" s="59"/>
    </row>
    <row r="5" spans="1:15" x14ac:dyDescent="0.2">
      <c r="A5" s="5"/>
      <c r="B5" s="6"/>
      <c r="C5" s="6"/>
      <c r="D5" s="6"/>
      <c r="E5" s="7"/>
      <c r="F5" s="6"/>
      <c r="G5" s="8"/>
      <c r="H5" s="8"/>
      <c r="I5" s="8"/>
    </row>
    <row r="6" spans="1:15" ht="15.75" x14ac:dyDescent="0.2">
      <c r="A6" s="5"/>
      <c r="B6" s="53"/>
      <c r="C6" s="53"/>
      <c r="D6" s="53" t="s">
        <v>30</v>
      </c>
      <c r="E6" s="53"/>
      <c r="F6" s="53"/>
      <c r="G6" s="53"/>
      <c r="H6" s="53"/>
      <c r="I6" s="53"/>
      <c r="J6" s="53"/>
    </row>
    <row r="7" spans="1:15" ht="15.75" x14ac:dyDescent="0.25">
      <c r="A7" s="5"/>
      <c r="B7" s="56" t="s">
        <v>29</v>
      </c>
      <c r="C7" s="56"/>
      <c r="D7" s="56"/>
      <c r="E7" s="56"/>
      <c r="F7" s="56"/>
      <c r="G7" s="56"/>
      <c r="H7" s="52"/>
      <c r="I7" s="52"/>
      <c r="J7" s="52"/>
    </row>
    <row r="8" spans="1:15" ht="15.75" x14ac:dyDescent="0.25">
      <c r="A8" s="9"/>
      <c r="B8" s="54"/>
      <c r="C8" s="54"/>
      <c r="D8" s="54"/>
      <c r="E8" s="54"/>
      <c r="F8" s="54"/>
      <c r="G8" s="54"/>
      <c r="H8" s="54"/>
      <c r="I8" s="54"/>
      <c r="J8" s="54"/>
    </row>
    <row r="9" spans="1:15" ht="15.75" x14ac:dyDescent="0.2">
      <c r="C9" s="10"/>
      <c r="D9" s="10"/>
      <c r="E9" s="10"/>
      <c r="F9" s="10"/>
      <c r="G9" s="10"/>
      <c r="H9" s="10"/>
      <c r="I9" s="11"/>
      <c r="J9" s="12"/>
    </row>
    <row r="10" spans="1:15" ht="25.5" x14ac:dyDescent="0.2">
      <c r="A10" s="13"/>
      <c r="B10" s="14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6" t="s">
        <v>31</v>
      </c>
      <c r="H10" s="17" t="s">
        <v>5</v>
      </c>
      <c r="I10" s="18" t="s">
        <v>32</v>
      </c>
      <c r="J10" s="15" t="s">
        <v>6</v>
      </c>
      <c r="K10" s="49"/>
      <c r="L10" s="50"/>
      <c r="M10" s="49"/>
      <c r="N10" s="49"/>
      <c r="O10" s="49"/>
    </row>
    <row r="11" spans="1:15" x14ac:dyDescent="0.2">
      <c r="A11" s="13"/>
      <c r="B11" s="55" t="s">
        <v>33</v>
      </c>
      <c r="C11" s="55"/>
      <c r="D11" s="20"/>
      <c r="E11" s="20"/>
      <c r="F11" s="20"/>
      <c r="G11" s="20"/>
      <c r="H11" s="21"/>
      <c r="I11" s="22"/>
      <c r="J11" s="20"/>
      <c r="K11" s="49"/>
      <c r="L11" s="50"/>
      <c r="M11" s="49"/>
      <c r="N11" s="49"/>
      <c r="O11" s="49"/>
    </row>
    <row r="12" spans="1:15" x14ac:dyDescent="0.2">
      <c r="A12" s="23">
        <v>1</v>
      </c>
      <c r="B12" s="24"/>
      <c r="C12" s="25" t="s">
        <v>34</v>
      </c>
      <c r="D12" s="26" t="s">
        <v>7</v>
      </c>
      <c r="E12" s="24">
        <v>1</v>
      </c>
      <c r="F12" s="27" t="s">
        <v>8</v>
      </c>
      <c r="G12" s="27">
        <v>14</v>
      </c>
      <c r="H12" s="28">
        <v>2264</v>
      </c>
      <c r="I12" s="29">
        <f>H12*0.9</f>
        <v>2037.6000000000001</v>
      </c>
      <c r="J12" s="30">
        <v>1</v>
      </c>
      <c r="K12" s="31"/>
      <c r="L12" s="50"/>
      <c r="M12" s="49"/>
      <c r="N12" s="49"/>
      <c r="O12" s="49"/>
    </row>
    <row r="13" spans="1:15" x14ac:dyDescent="0.2">
      <c r="A13" s="23">
        <v>2</v>
      </c>
      <c r="B13" s="32"/>
      <c r="C13" s="33" t="s">
        <v>35</v>
      </c>
      <c r="D13" s="26" t="s">
        <v>9</v>
      </c>
      <c r="E13" s="26">
        <v>1</v>
      </c>
      <c r="F13" s="34" t="s">
        <v>10</v>
      </c>
      <c r="G13" s="34">
        <v>13</v>
      </c>
      <c r="H13" s="30">
        <v>1917</v>
      </c>
      <c r="I13" s="29">
        <v>1725</v>
      </c>
      <c r="J13" s="30">
        <v>1</v>
      </c>
      <c r="K13" s="31"/>
      <c r="L13" s="50"/>
      <c r="M13" s="49"/>
      <c r="N13" s="49"/>
      <c r="O13" s="49"/>
    </row>
    <row r="14" spans="1:15" ht="25.5" x14ac:dyDescent="0.2">
      <c r="A14" s="35">
        <v>3</v>
      </c>
      <c r="B14" s="36"/>
      <c r="C14" s="37" t="s">
        <v>11</v>
      </c>
      <c r="D14" s="26" t="s">
        <v>9</v>
      </c>
      <c r="E14" s="26">
        <v>1</v>
      </c>
      <c r="F14" s="26" t="s">
        <v>12</v>
      </c>
      <c r="G14" s="26">
        <v>12</v>
      </c>
      <c r="H14" s="38">
        <v>1647</v>
      </c>
      <c r="I14" s="39">
        <v>1600</v>
      </c>
      <c r="J14" s="38">
        <v>1</v>
      </c>
      <c r="K14" s="31"/>
      <c r="L14" s="51"/>
      <c r="M14" s="49"/>
      <c r="N14" s="49"/>
      <c r="O14" s="49"/>
    </row>
    <row r="15" spans="1:15" x14ac:dyDescent="0.2">
      <c r="A15" s="23">
        <v>4</v>
      </c>
      <c r="B15" s="40"/>
      <c r="C15" s="41" t="s">
        <v>44</v>
      </c>
      <c r="D15" s="26" t="s">
        <v>13</v>
      </c>
      <c r="E15" s="42">
        <v>18.3</v>
      </c>
      <c r="F15" s="26" t="s">
        <v>10</v>
      </c>
      <c r="G15" s="30">
        <v>9</v>
      </c>
      <c r="H15" s="30">
        <v>1190</v>
      </c>
      <c r="I15" s="29">
        <f t="shared" ref="I15" si="0">H15*0.95</f>
        <v>1130.5</v>
      </c>
      <c r="J15" s="30">
        <v>1</v>
      </c>
      <c r="K15" s="31"/>
      <c r="L15" s="50"/>
      <c r="M15" s="49"/>
      <c r="N15" s="49"/>
      <c r="O15" s="49"/>
    </row>
    <row r="16" spans="1:15" x14ac:dyDescent="0.2">
      <c r="A16" s="23">
        <v>5</v>
      </c>
      <c r="B16" s="32" t="s">
        <v>14</v>
      </c>
      <c r="C16" s="33" t="s">
        <v>36</v>
      </c>
      <c r="D16" s="26" t="s">
        <v>15</v>
      </c>
      <c r="E16" s="26">
        <v>39</v>
      </c>
      <c r="F16" s="34" t="s">
        <v>16</v>
      </c>
      <c r="G16" s="34">
        <v>11</v>
      </c>
      <c r="H16" s="30">
        <v>1382</v>
      </c>
      <c r="I16" s="29">
        <f>H16*0.95</f>
        <v>1312.8999999999999</v>
      </c>
      <c r="J16" s="30">
        <v>1</v>
      </c>
      <c r="K16" s="31"/>
      <c r="L16" s="50"/>
      <c r="M16" s="49"/>
      <c r="N16" s="49"/>
      <c r="O16" s="49"/>
    </row>
    <row r="17" spans="1:15" x14ac:dyDescent="0.2">
      <c r="A17" s="23">
        <v>6</v>
      </c>
      <c r="B17" s="32"/>
      <c r="C17" s="33" t="s">
        <v>42</v>
      </c>
      <c r="D17" s="26" t="s">
        <v>15</v>
      </c>
      <c r="E17" s="26">
        <v>39</v>
      </c>
      <c r="F17" s="34" t="s">
        <v>17</v>
      </c>
      <c r="G17" s="34">
        <v>10</v>
      </c>
      <c r="H17" s="30">
        <v>1287</v>
      </c>
      <c r="I17" s="29">
        <v>1223</v>
      </c>
      <c r="J17" s="30">
        <v>1</v>
      </c>
      <c r="K17" s="31"/>
      <c r="L17" s="50"/>
      <c r="M17" s="49"/>
      <c r="N17" s="49"/>
      <c r="O17" s="49"/>
    </row>
    <row r="18" spans="1:15" x14ac:dyDescent="0.2">
      <c r="A18" s="23">
        <v>7</v>
      </c>
      <c r="B18" s="32"/>
      <c r="C18" s="33" t="s">
        <v>42</v>
      </c>
      <c r="D18" s="26" t="s">
        <v>15</v>
      </c>
      <c r="E18" s="26">
        <v>39</v>
      </c>
      <c r="F18" s="34" t="s">
        <v>17</v>
      </c>
      <c r="G18" s="34">
        <v>10</v>
      </c>
      <c r="H18" s="30">
        <v>1287</v>
      </c>
      <c r="I18" s="29">
        <f t="shared" ref="I18" si="1">H18*0.95</f>
        <v>1222.6499999999999</v>
      </c>
      <c r="J18" s="30">
        <v>1</v>
      </c>
      <c r="K18" s="31"/>
      <c r="L18" s="50"/>
      <c r="M18" s="49"/>
      <c r="N18" s="49"/>
      <c r="O18" s="49"/>
    </row>
    <row r="19" spans="1:15" x14ac:dyDescent="0.2">
      <c r="A19" s="23">
        <v>8</v>
      </c>
      <c r="B19" s="32"/>
      <c r="C19" s="33" t="s">
        <v>43</v>
      </c>
      <c r="D19" s="26" t="s">
        <v>18</v>
      </c>
      <c r="E19" s="26">
        <v>39</v>
      </c>
      <c r="F19" s="34" t="s">
        <v>19</v>
      </c>
      <c r="G19" s="34">
        <v>8</v>
      </c>
      <c r="H19" s="30">
        <v>1093</v>
      </c>
      <c r="I19" s="29">
        <f>H19*0.9</f>
        <v>983.7</v>
      </c>
      <c r="J19" s="30">
        <v>1</v>
      </c>
      <c r="K19" s="31"/>
      <c r="L19" s="50"/>
      <c r="M19" s="49"/>
      <c r="N19" s="49"/>
      <c r="O19" s="49"/>
    </row>
    <row r="20" spans="1:15" x14ac:dyDescent="0.2">
      <c r="A20" s="23">
        <v>9</v>
      </c>
      <c r="B20" s="32"/>
      <c r="C20" s="33" t="s">
        <v>42</v>
      </c>
      <c r="D20" s="26" t="s">
        <v>15</v>
      </c>
      <c r="E20" s="26">
        <v>39</v>
      </c>
      <c r="F20" s="34" t="s">
        <v>17</v>
      </c>
      <c r="G20" s="34">
        <v>10</v>
      </c>
      <c r="H20" s="30">
        <v>1287</v>
      </c>
      <c r="I20" s="29">
        <f t="shared" ref="I20" si="2">H20*0.95</f>
        <v>1222.6499999999999</v>
      </c>
      <c r="J20" s="30">
        <v>1</v>
      </c>
      <c r="K20" s="31"/>
      <c r="L20" s="50"/>
      <c r="M20" s="49"/>
      <c r="N20" s="49"/>
      <c r="O20" s="49"/>
    </row>
    <row r="21" spans="1:15" x14ac:dyDescent="0.2">
      <c r="A21" s="23">
        <v>11</v>
      </c>
      <c r="B21" s="37" t="s">
        <v>20</v>
      </c>
      <c r="C21" s="33" t="s">
        <v>36</v>
      </c>
      <c r="D21" s="26" t="s">
        <v>15</v>
      </c>
      <c r="E21" s="26">
        <v>39</v>
      </c>
      <c r="F21" s="34" t="s">
        <v>16</v>
      </c>
      <c r="G21" s="34">
        <v>11</v>
      </c>
      <c r="H21" s="30">
        <v>1382</v>
      </c>
      <c r="I21" s="29">
        <f>H21*0.95</f>
        <v>1312.8999999999999</v>
      </c>
      <c r="J21" s="30">
        <v>1</v>
      </c>
      <c r="K21" s="31"/>
      <c r="L21" s="50"/>
      <c r="M21" s="49"/>
      <c r="N21" s="49"/>
      <c r="O21" s="49"/>
    </row>
    <row r="22" spans="1:15" x14ac:dyDescent="0.2">
      <c r="A22" s="23">
        <v>12</v>
      </c>
      <c r="B22" s="32"/>
      <c r="C22" s="33" t="s">
        <v>42</v>
      </c>
      <c r="D22" s="26" t="s">
        <v>15</v>
      </c>
      <c r="E22" s="26">
        <v>39</v>
      </c>
      <c r="F22" s="34" t="s">
        <v>17</v>
      </c>
      <c r="G22" s="34">
        <v>10</v>
      </c>
      <c r="H22" s="30">
        <v>1287</v>
      </c>
      <c r="I22" s="29">
        <f t="shared" ref="I22:I24" si="3">H22*0.95</f>
        <v>1222.6499999999999</v>
      </c>
      <c r="J22" s="30">
        <v>1</v>
      </c>
      <c r="K22" s="31"/>
      <c r="L22" s="50"/>
      <c r="M22" s="49"/>
      <c r="N22" s="49"/>
      <c r="O22" s="49"/>
    </row>
    <row r="23" spans="1:15" x14ac:dyDescent="0.2">
      <c r="A23" s="23"/>
      <c r="B23" s="32"/>
      <c r="C23" s="33" t="s">
        <v>42</v>
      </c>
      <c r="D23" s="26" t="s">
        <v>15</v>
      </c>
      <c r="E23" s="26">
        <v>39</v>
      </c>
      <c r="F23" s="34" t="s">
        <v>17</v>
      </c>
      <c r="G23" s="34">
        <v>10</v>
      </c>
      <c r="H23" s="30">
        <v>1287</v>
      </c>
      <c r="I23" s="29">
        <f t="shared" si="3"/>
        <v>1222.6499999999999</v>
      </c>
      <c r="J23" s="30">
        <v>1</v>
      </c>
      <c r="K23" s="31"/>
      <c r="L23" s="50"/>
      <c r="M23" s="49"/>
      <c r="N23" s="49"/>
      <c r="O23" s="49"/>
    </row>
    <row r="24" spans="1:15" x14ac:dyDescent="0.2">
      <c r="A24" s="23">
        <v>13</v>
      </c>
      <c r="B24" s="36"/>
      <c r="C24" s="33" t="s">
        <v>42</v>
      </c>
      <c r="D24" s="26" t="s">
        <v>15</v>
      </c>
      <c r="E24" s="26">
        <v>39</v>
      </c>
      <c r="F24" s="34" t="s">
        <v>17</v>
      </c>
      <c r="G24" s="34">
        <v>10</v>
      </c>
      <c r="H24" s="30">
        <v>1287</v>
      </c>
      <c r="I24" s="29">
        <f t="shared" si="3"/>
        <v>1222.6499999999999</v>
      </c>
      <c r="J24" s="30">
        <v>1</v>
      </c>
      <c r="K24" s="31"/>
      <c r="L24" s="50"/>
      <c r="M24" s="49"/>
      <c r="N24" s="49"/>
      <c r="O24" s="49"/>
    </row>
    <row r="25" spans="1:15" x14ac:dyDescent="0.2">
      <c r="A25" s="23">
        <v>14</v>
      </c>
      <c r="B25" s="32" t="s">
        <v>21</v>
      </c>
      <c r="C25" s="33" t="s">
        <v>37</v>
      </c>
      <c r="D25" s="26" t="s">
        <v>22</v>
      </c>
      <c r="E25" s="26">
        <v>39</v>
      </c>
      <c r="F25" s="34" t="s">
        <v>16</v>
      </c>
      <c r="G25" s="34">
        <v>11</v>
      </c>
      <c r="H25" s="30">
        <v>1382</v>
      </c>
      <c r="I25" s="29">
        <f>H25*0.95</f>
        <v>1312.8999999999999</v>
      </c>
      <c r="J25" s="30">
        <v>1</v>
      </c>
      <c r="K25" s="31"/>
      <c r="L25" s="50"/>
      <c r="M25" s="49"/>
      <c r="N25" s="49"/>
      <c r="O25" s="49"/>
    </row>
    <row r="26" spans="1:15" x14ac:dyDescent="0.2">
      <c r="A26" s="23">
        <v>15</v>
      </c>
      <c r="B26" s="32"/>
      <c r="C26" s="33" t="s">
        <v>38</v>
      </c>
      <c r="D26" s="26" t="s">
        <v>22</v>
      </c>
      <c r="E26" s="26">
        <v>39</v>
      </c>
      <c r="F26" s="34" t="s">
        <v>17</v>
      </c>
      <c r="G26" s="34">
        <v>10</v>
      </c>
      <c r="H26" s="30">
        <v>1287</v>
      </c>
      <c r="I26" s="29">
        <f t="shared" ref="I26:I28" si="4">H26*0.95</f>
        <v>1222.6499999999999</v>
      </c>
      <c r="J26" s="30">
        <v>1</v>
      </c>
      <c r="K26" s="31"/>
      <c r="L26" s="50"/>
      <c r="M26" s="49"/>
      <c r="N26" s="49"/>
      <c r="O26" s="49"/>
    </row>
    <row r="27" spans="1:15" x14ac:dyDescent="0.2">
      <c r="A27" s="23">
        <v>16</v>
      </c>
      <c r="B27" s="32"/>
      <c r="C27" s="33" t="s">
        <v>38</v>
      </c>
      <c r="D27" s="26" t="s">
        <v>22</v>
      </c>
      <c r="E27" s="26">
        <v>39</v>
      </c>
      <c r="F27" s="34" t="s">
        <v>17</v>
      </c>
      <c r="G27" s="34">
        <v>10</v>
      </c>
      <c r="H27" s="30">
        <v>1287</v>
      </c>
      <c r="I27" s="29">
        <f t="shared" si="4"/>
        <v>1222.6499999999999</v>
      </c>
      <c r="J27" s="30">
        <v>1</v>
      </c>
      <c r="K27" s="31"/>
      <c r="L27" s="50"/>
      <c r="M27" s="49"/>
      <c r="N27" s="49"/>
      <c r="O27" s="49"/>
    </row>
    <row r="28" spans="1:15" x14ac:dyDescent="0.2">
      <c r="A28" s="23">
        <v>17</v>
      </c>
      <c r="B28" s="32"/>
      <c r="C28" s="33" t="s">
        <v>38</v>
      </c>
      <c r="D28" s="26" t="s">
        <v>22</v>
      </c>
      <c r="E28" s="26">
        <v>39</v>
      </c>
      <c r="F28" s="34" t="s">
        <v>17</v>
      </c>
      <c r="G28" s="34">
        <v>10</v>
      </c>
      <c r="H28" s="30">
        <v>1287</v>
      </c>
      <c r="I28" s="29">
        <f t="shared" si="4"/>
        <v>1222.6499999999999</v>
      </c>
      <c r="J28" s="30">
        <v>1</v>
      </c>
      <c r="K28" s="31"/>
      <c r="L28" s="50"/>
      <c r="M28" s="49"/>
      <c r="N28" s="49"/>
      <c r="O28" s="49"/>
    </row>
    <row r="29" spans="1:15" x14ac:dyDescent="0.2">
      <c r="A29" s="23">
        <v>18</v>
      </c>
      <c r="B29" s="32" t="s">
        <v>23</v>
      </c>
      <c r="C29" s="33" t="s">
        <v>24</v>
      </c>
      <c r="D29" s="26" t="s">
        <v>25</v>
      </c>
      <c r="E29" s="26">
        <v>39</v>
      </c>
      <c r="F29" s="34" t="s">
        <v>16</v>
      </c>
      <c r="G29" s="34">
        <v>11</v>
      </c>
      <c r="H29" s="30">
        <v>1382</v>
      </c>
      <c r="I29" s="29">
        <v>1313</v>
      </c>
      <c r="J29" s="30">
        <v>1</v>
      </c>
      <c r="K29" s="31"/>
      <c r="L29" s="50"/>
      <c r="M29" s="49"/>
      <c r="N29" s="49"/>
      <c r="O29" s="49"/>
    </row>
    <row r="30" spans="1:15" x14ac:dyDescent="0.2">
      <c r="A30" s="23">
        <v>19</v>
      </c>
      <c r="B30" s="32" t="s">
        <v>39</v>
      </c>
      <c r="C30" s="33" t="s">
        <v>41</v>
      </c>
      <c r="D30" s="26" t="s">
        <v>15</v>
      </c>
      <c r="E30" s="26">
        <v>39</v>
      </c>
      <c r="F30" s="34" t="s">
        <v>26</v>
      </c>
      <c r="G30" s="34">
        <v>9</v>
      </c>
      <c r="H30" s="30">
        <v>1190</v>
      </c>
      <c r="I30" s="29">
        <f>H30*0.9</f>
        <v>1071</v>
      </c>
      <c r="J30" s="30">
        <v>1</v>
      </c>
      <c r="K30" s="31"/>
      <c r="L30" s="50"/>
      <c r="M30" s="49"/>
      <c r="N30" s="49"/>
      <c r="O30" s="49"/>
    </row>
    <row r="31" spans="1:15" x14ac:dyDescent="0.2">
      <c r="A31" s="23">
        <v>20</v>
      </c>
      <c r="B31" s="32" t="s">
        <v>39</v>
      </c>
      <c r="C31" s="33" t="s">
        <v>40</v>
      </c>
      <c r="D31" s="26" t="s">
        <v>27</v>
      </c>
      <c r="E31" s="34">
        <v>29</v>
      </c>
      <c r="F31" s="34" t="s">
        <v>28</v>
      </c>
      <c r="G31" s="34">
        <v>9</v>
      </c>
      <c r="H31" s="30">
        <v>1190</v>
      </c>
      <c r="I31" s="29">
        <v>1140</v>
      </c>
      <c r="J31" s="30">
        <v>1</v>
      </c>
      <c r="K31" s="31"/>
      <c r="L31" s="50"/>
      <c r="M31" s="49"/>
      <c r="N31" s="49"/>
      <c r="O31" s="49"/>
    </row>
    <row r="32" spans="1:15" x14ac:dyDescent="0.2">
      <c r="A32" s="23">
        <v>21</v>
      </c>
      <c r="B32" s="32" t="s">
        <v>45</v>
      </c>
      <c r="C32" s="33" t="s">
        <v>46</v>
      </c>
      <c r="D32" s="26" t="s">
        <v>47</v>
      </c>
      <c r="E32" s="34">
        <v>1</v>
      </c>
      <c r="F32" s="34" t="s">
        <v>12</v>
      </c>
      <c r="G32" s="34">
        <v>12</v>
      </c>
      <c r="H32" s="30">
        <v>1647</v>
      </c>
      <c r="I32" s="29">
        <v>1565</v>
      </c>
      <c r="J32" s="30">
        <v>1</v>
      </c>
      <c r="K32" s="31"/>
      <c r="L32" s="50"/>
      <c r="M32" s="49"/>
      <c r="N32" s="49"/>
      <c r="O32" s="49"/>
    </row>
    <row r="33" spans="1:12" ht="15.75" x14ac:dyDescent="0.2">
      <c r="C33" s="10"/>
      <c r="D33" s="10"/>
      <c r="E33" s="10"/>
      <c r="F33" s="10"/>
      <c r="G33" s="10"/>
      <c r="H33" s="10"/>
      <c r="I33" s="43">
        <f>SUM(I12:I31)</f>
        <v>25943.700000000004</v>
      </c>
      <c r="J33" s="12"/>
      <c r="L33" s="19"/>
    </row>
    <row r="34" spans="1:12" ht="15.75" x14ac:dyDescent="0.2">
      <c r="A34" s="23"/>
      <c r="B34" s="23"/>
      <c r="C34" s="44"/>
      <c r="D34" s="45"/>
      <c r="E34" s="10"/>
      <c r="F34" s="10"/>
      <c r="G34" s="10"/>
      <c r="H34" s="10"/>
      <c r="I34" s="46"/>
      <c r="J34" s="47"/>
      <c r="L34" s="19"/>
    </row>
  </sheetData>
  <mergeCells count="7">
    <mergeCell ref="B8:J8"/>
    <mergeCell ref="B11:C11"/>
    <mergeCell ref="B7:G7"/>
    <mergeCell ref="E1:J1"/>
    <mergeCell ref="E2:J2"/>
    <mergeCell ref="F3:J3"/>
    <mergeCell ref="E4:J4"/>
  </mergeCells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2021-12-01T06:42:23Z</cp:lastPrinted>
  <dcterms:created xsi:type="dcterms:W3CDTF">2021-11-22T08:54:04Z</dcterms:created>
  <dcterms:modified xsi:type="dcterms:W3CDTF">2021-12-01T06:42:26Z</dcterms:modified>
</cp:coreProperties>
</file>