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OMES_SEDES\AVIZEI un MAJAS LAPAI\2022.gads\01_JANVĀRIS\"/>
    </mc:Choice>
  </mc:AlternateContent>
  <xr:revisionPtr revIDLastSave="0" documentId="13_ncr:1_{96AF1B84-2B56-4934-A457-0EEF5A930414}" xr6:coauthVersionLast="47" xr6:coauthVersionMax="47" xr10:uidLastSave="{00000000-0000-0000-0000-000000000000}"/>
  <bookViews>
    <workbookView xWindow="-120" yWindow="-120" windowWidth="29040" windowHeight="15840" xr2:uid="{70CFE8B6-9E44-44F6-810A-238602D42723}"/>
  </bookViews>
  <sheets>
    <sheet name="SD_2022 (prec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1" l="1"/>
  <c r="J28" i="1"/>
  <c r="J27" i="1"/>
  <c r="J26" i="1"/>
  <c r="J25" i="1"/>
  <c r="J24" i="1"/>
  <c r="J23" i="1"/>
  <c r="J22" i="1"/>
  <c r="J21" i="1"/>
  <c r="J20" i="1"/>
  <c r="J19" i="1"/>
  <c r="J18" i="1"/>
  <c r="J16" i="1"/>
  <c r="J15" i="1"/>
  <c r="J33" i="1" s="1"/>
  <c r="J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Laila Raiskuma</author>
  </authors>
  <commentList>
    <comment ref="C21" authorId="0" shapeId="0" xr:uid="{D6F566F5-1BDB-4FA3-A302-0614FE044FC9}">
      <text>
        <r>
          <rPr>
            <b/>
            <sz val="9"/>
            <color indexed="81"/>
            <rFont val="Tahoma"/>
            <family val="2"/>
            <charset val="186"/>
          </rPr>
          <t>Laila Raiskuma:</t>
        </r>
        <r>
          <rPr>
            <sz val="9"/>
            <color indexed="81"/>
            <rFont val="Tahoma"/>
            <family val="2"/>
            <charset val="186"/>
          </rPr>
          <t xml:space="preserve">
līdz 01.02.2023 - atgriežas Gerda</t>
        </r>
      </text>
    </comment>
  </commentList>
</comments>
</file>

<file path=xl/sharedStrings.xml><?xml version="1.0" encoding="utf-8"?>
<sst xmlns="http://schemas.openxmlformats.org/spreadsheetml/2006/main" count="103" uniqueCount="69">
  <si>
    <t>.pielikums</t>
  </si>
  <si>
    <t>ĀDAŽU NOVADA SOCIĀLĀ DIENESTS</t>
  </si>
  <si>
    <t>DARBINIEKU (AMATPERSONU) AMATALGU SARAKSTS 2022. GADAM</t>
  </si>
  <si>
    <t>Vārds, uzvārds</t>
  </si>
  <si>
    <t>Amata nosaukums</t>
  </si>
  <si>
    <t>profesijas kods</t>
  </si>
  <si>
    <t>saime</t>
  </si>
  <si>
    <t>līmenis</t>
  </si>
  <si>
    <t xml:space="preserve">mēnešalgu grupa </t>
  </si>
  <si>
    <t xml:space="preserve">Max alga </t>
  </si>
  <si>
    <t xml:space="preserve"> 2022. amatalga </t>
  </si>
  <si>
    <t>slodze</t>
  </si>
  <si>
    <t xml:space="preserve">SOCIĀLAIS DIENESTS </t>
  </si>
  <si>
    <t>Ieva Roze</t>
  </si>
  <si>
    <t xml:space="preserve">sociālā  dienesta vadītājs </t>
  </si>
  <si>
    <t>1344 03</t>
  </si>
  <si>
    <t>IVA1</t>
  </si>
  <si>
    <t>Daiga Landsmane</t>
  </si>
  <si>
    <t xml:space="preserve">sociālā  dienesta vadītāja vietnieks </t>
  </si>
  <si>
    <t>1344 04</t>
  </si>
  <si>
    <t>III</t>
  </si>
  <si>
    <t>Sintija Vītola</t>
  </si>
  <si>
    <t>sociālā dienesta vadītāja vietnieks kvalitātes un metodikas jautājumos</t>
  </si>
  <si>
    <t>IIB</t>
  </si>
  <si>
    <t>Liene Lauska</t>
  </si>
  <si>
    <t xml:space="preserve">lietvedības vadītāja/arhivārs </t>
  </si>
  <si>
    <t>3341 08</t>
  </si>
  <si>
    <t>sociālās palīdzības nodaļa</t>
  </si>
  <si>
    <t>Guna Kozlovska</t>
  </si>
  <si>
    <t xml:space="preserve">vec.sociālais darbinieks </t>
  </si>
  <si>
    <t>2635 01</t>
  </si>
  <si>
    <t>V</t>
  </si>
  <si>
    <t>Liāna Andreviča</t>
  </si>
  <si>
    <t xml:space="preserve">sociālais darbinieks </t>
  </si>
  <si>
    <t>IV</t>
  </si>
  <si>
    <t>Anda Tuliša</t>
  </si>
  <si>
    <t>Antra Meola</t>
  </si>
  <si>
    <t xml:space="preserve">sociālās palīdzības organizators </t>
  </si>
  <si>
    <t>3412 03</t>
  </si>
  <si>
    <t>IIIA</t>
  </si>
  <si>
    <t>Emma Ivanova</t>
  </si>
  <si>
    <t>vakance</t>
  </si>
  <si>
    <t>2636 01</t>
  </si>
  <si>
    <t>sociālo pakalpojumu nodaļa</t>
  </si>
  <si>
    <t>Solvita Briede</t>
  </si>
  <si>
    <t>Zinaida Johansone</t>
  </si>
  <si>
    <t>Maruta Krūmiņa</t>
  </si>
  <si>
    <t>Vakance</t>
  </si>
  <si>
    <t>sociālā darba nodaļa</t>
  </si>
  <si>
    <t>Inga  Visocka</t>
  </si>
  <si>
    <t xml:space="preserve">vec.sociālais darbinieks  ar ģim., bērniem </t>
  </si>
  <si>
    <t>2635 03</t>
  </si>
  <si>
    <t>Kristīne Patmalniece</t>
  </si>
  <si>
    <t xml:space="preserve">sociālais darbinieks  ar ģim., bērniem </t>
  </si>
  <si>
    <t>Kristīne Grīva</t>
  </si>
  <si>
    <t>Edīte Čipaite</t>
  </si>
  <si>
    <t>BLP (brīvā laika pavadīšana)</t>
  </si>
  <si>
    <t>Gunita Dzene</t>
  </si>
  <si>
    <t>kopienas vecākais sociālais darbinieks</t>
  </si>
  <si>
    <t>2635 12</t>
  </si>
  <si>
    <t>AAC "Pīlādzis"</t>
  </si>
  <si>
    <t>Daina Možeiko</t>
  </si>
  <si>
    <t xml:space="preserve"> pedagogs   </t>
  </si>
  <si>
    <t>2359 03</t>
  </si>
  <si>
    <t>I</t>
  </si>
  <si>
    <t>Dienas aprūpes un rehabilitācijas centrs</t>
  </si>
  <si>
    <t>Iveta Mežite</t>
  </si>
  <si>
    <t>Dienas centrs vadītājs</t>
  </si>
  <si>
    <t>1344 07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</si>
</sst>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b/>
      <sz val="10"/>
      <color indexed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0"/>
      <name val="Arial"/>
      <family val="2"/>
      <charset val="186"/>
    </font>
    <font>
      <sz val="10"/>
      <color rgb="FFFF0000"/>
      <name val="Times New Roman"/>
      <family val="1"/>
      <charset val="186"/>
    </font>
    <font>
      <b/>
      <sz val="10"/>
      <color theme="8" tint="-0.249977111117893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sz val="10"/>
      <color theme="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right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1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2" fontId="7" fillId="0" borderId="2" xfId="1" applyNumberFormat="1" applyFont="1" applyBorder="1" applyAlignment="1">
      <alignment horizontal="center" vertical="center" wrapText="1"/>
    </xf>
    <xf numFmtId="2" fontId="7" fillId="0" borderId="3" xfId="1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7" fillId="0" borderId="4" xfId="1" applyFont="1" applyBorder="1" applyAlignment="1">
      <alignment horizontal="center" vertical="center" wrapText="1"/>
    </xf>
    <xf numFmtId="2" fontId="7" fillId="0" borderId="4" xfId="1" applyNumberFormat="1" applyFont="1" applyBorder="1" applyAlignment="1">
      <alignment horizontal="center" vertical="center" wrapText="1"/>
    </xf>
    <xf numFmtId="2" fontId="9" fillId="0" borderId="4" xfId="1" applyNumberFormat="1" applyFont="1" applyBorder="1" applyAlignment="1">
      <alignment horizontal="center" vertical="center" wrapText="1"/>
    </xf>
    <xf numFmtId="0" fontId="10" fillId="0" borderId="0" xfId="0" applyFont="1"/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4" borderId="5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1" fontId="11" fillId="0" borderId="0" xfId="0" applyNumberFormat="1" applyFont="1" applyAlignment="1">
      <alignment vertical="center"/>
    </xf>
    <xf numFmtId="0" fontId="10" fillId="0" borderId="2" xfId="0" applyFont="1" applyBorder="1"/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 wrapText="1"/>
    </xf>
    <xf numFmtId="1" fontId="10" fillId="0" borderId="2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1" fontId="0" fillId="0" borderId="0" xfId="0" applyNumberFormat="1" applyAlignment="1">
      <alignment vertical="center"/>
    </xf>
    <xf numFmtId="164" fontId="10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" xfId="0" applyFont="1" applyBorder="1"/>
    <xf numFmtId="0" fontId="12" fillId="0" borderId="0" xfId="0" applyFont="1"/>
    <xf numFmtId="0" fontId="12" fillId="0" borderId="2" xfId="0" applyFont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 wrapText="1"/>
    </xf>
    <xf numFmtId="0" fontId="0" fillId="3" borderId="0" xfId="0" applyFill="1"/>
    <xf numFmtId="1" fontId="13" fillId="0" borderId="0" xfId="0" applyNumberFormat="1" applyFont="1"/>
    <xf numFmtId="0" fontId="7" fillId="0" borderId="0" xfId="0" applyFont="1" applyAlignment="1">
      <alignment vertical="center" wrapText="1"/>
    </xf>
    <xf numFmtId="1" fontId="1" fillId="0" borderId="0" xfId="0" applyNumberFormat="1" applyFont="1" applyAlignment="1">
      <alignment vertical="center" wrapText="1"/>
    </xf>
    <xf numFmtId="1" fontId="10" fillId="0" borderId="0" xfId="0" applyNumberFormat="1" applyFont="1" applyAlignment="1">
      <alignment vertical="center" wrapText="1"/>
    </xf>
    <xf numFmtId="2" fontId="0" fillId="0" borderId="0" xfId="0" applyNumberFormat="1"/>
    <xf numFmtId="0" fontId="16" fillId="0" borderId="5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/>
    </xf>
    <xf numFmtId="0" fontId="16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</cellXfs>
  <cellStyles count="2">
    <cellStyle name="Normal" xfId="0" builtinId="0"/>
    <cellStyle name="Normal 3" xfId="1" xr:uid="{F904D9A7-6113-4878-AFEB-F31D64A35D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9177B-9DF9-41FD-8611-61CB8224C045}">
  <sheetPr>
    <tabColor theme="4" tint="0.59999389629810485"/>
    <pageSetUpPr fitToPage="1"/>
  </sheetPr>
  <dimension ref="A1:P34"/>
  <sheetViews>
    <sheetView showGridLines="0" showZeros="0" tabSelected="1" zoomScale="112" zoomScaleNormal="112" workbookViewId="0">
      <selection activeCell="D36" sqref="D36"/>
    </sheetView>
  </sheetViews>
  <sheetFormatPr defaultColWidth="34.28515625" defaultRowHeight="12.75" x14ac:dyDescent="0.2"/>
  <cols>
    <col min="1" max="1" width="5.7109375" customWidth="1"/>
    <col min="2" max="2" width="22.28515625" customWidth="1"/>
    <col min="3" max="3" width="17.28515625" bestFit="1" customWidth="1"/>
    <col min="4" max="4" width="34.7109375" customWidth="1"/>
    <col min="5" max="7" width="9.7109375" customWidth="1"/>
    <col min="8" max="8" width="14.7109375" bestFit="1" customWidth="1"/>
    <col min="9" max="9" width="11" style="55" customWidth="1"/>
    <col min="10" max="10" width="11" customWidth="1"/>
    <col min="11" max="11" width="9.7109375" customWidth="1"/>
    <col min="12" max="12" width="6.42578125" customWidth="1"/>
    <col min="13" max="249" width="9.140625" customWidth="1"/>
    <col min="250" max="250" width="4.28515625" customWidth="1"/>
    <col min="251" max="251" width="18.5703125" bestFit="1" customWidth="1"/>
  </cols>
  <sheetData>
    <row r="1" spans="1:16" x14ac:dyDescent="0.2">
      <c r="A1" s="1"/>
      <c r="B1" s="1"/>
      <c r="C1" s="1"/>
      <c r="D1" s="1"/>
      <c r="E1" s="1"/>
      <c r="F1" s="61"/>
      <c r="G1" s="61"/>
      <c r="H1" s="61"/>
      <c r="I1" s="61"/>
      <c r="J1" s="61"/>
      <c r="K1" s="61"/>
    </row>
    <row r="2" spans="1:16" x14ac:dyDescent="0.2">
      <c r="A2" s="2"/>
      <c r="B2" s="2"/>
      <c r="C2" s="2"/>
      <c r="D2" s="2"/>
      <c r="E2" s="2"/>
      <c r="F2" s="62"/>
      <c r="G2" s="62"/>
      <c r="H2" s="62"/>
      <c r="I2" s="62"/>
      <c r="J2" s="62"/>
      <c r="K2" s="62"/>
    </row>
    <row r="3" spans="1:16" x14ac:dyDescent="0.2">
      <c r="A3" s="3"/>
      <c r="B3" s="3"/>
      <c r="C3" s="3"/>
      <c r="D3" s="3"/>
      <c r="E3" s="3"/>
      <c r="F3" s="4"/>
      <c r="G3" s="63" t="s">
        <v>0</v>
      </c>
      <c r="H3" s="63"/>
      <c r="I3" s="63"/>
      <c r="J3" s="63"/>
      <c r="K3" s="63"/>
    </row>
    <row r="4" spans="1:16" x14ac:dyDescent="0.2">
      <c r="A4" s="5"/>
      <c r="B4" s="6"/>
      <c r="C4" s="6"/>
      <c r="D4" s="6"/>
      <c r="F4" s="64"/>
      <c r="G4" s="64"/>
      <c r="H4" s="64"/>
      <c r="I4" s="64"/>
      <c r="J4" s="64"/>
      <c r="K4" s="64"/>
    </row>
    <row r="5" spans="1:16" x14ac:dyDescent="0.2">
      <c r="A5" s="5"/>
      <c r="B5" s="6"/>
      <c r="C5" s="6"/>
      <c r="D5" s="6"/>
      <c r="E5" s="6"/>
      <c r="F5" s="7"/>
      <c r="G5" s="6"/>
      <c r="H5" s="8"/>
      <c r="I5" s="8"/>
      <c r="J5" s="8"/>
    </row>
    <row r="6" spans="1:16" ht="15.75" x14ac:dyDescent="0.2">
      <c r="A6" s="5"/>
      <c r="B6" s="9"/>
      <c r="C6" s="9"/>
      <c r="D6" s="9"/>
      <c r="E6" s="9" t="s">
        <v>1</v>
      </c>
      <c r="F6" s="9"/>
      <c r="G6" s="9"/>
      <c r="H6" s="9"/>
      <c r="I6" s="9"/>
      <c r="J6" s="9"/>
      <c r="K6" s="9"/>
    </row>
    <row r="7" spans="1:16" ht="15.75" x14ac:dyDescent="0.25">
      <c r="A7" s="5"/>
      <c r="B7" s="65" t="s">
        <v>2</v>
      </c>
      <c r="C7" s="65"/>
      <c r="D7" s="65"/>
      <c r="E7" s="65"/>
      <c r="F7" s="65"/>
      <c r="G7" s="65"/>
      <c r="H7" s="65"/>
      <c r="I7" s="10"/>
      <c r="J7" s="10"/>
      <c r="K7" s="10"/>
    </row>
    <row r="8" spans="1:16" ht="15.75" x14ac:dyDescent="0.25">
      <c r="A8" s="11"/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6" ht="15.75" x14ac:dyDescent="0.2">
      <c r="D9" s="12"/>
      <c r="E9" s="12"/>
      <c r="F9" s="12"/>
      <c r="G9" s="12"/>
      <c r="H9" s="12"/>
      <c r="I9" s="12"/>
      <c r="J9" s="13"/>
      <c r="K9" s="14"/>
    </row>
    <row r="10" spans="1:16" ht="25.5" x14ac:dyDescent="0.2">
      <c r="A10" s="15"/>
      <c r="B10" s="16"/>
      <c r="C10" s="16" t="s">
        <v>3</v>
      </c>
      <c r="D10" s="17" t="s">
        <v>4</v>
      </c>
      <c r="E10" s="17" t="s">
        <v>5</v>
      </c>
      <c r="F10" s="17" t="s">
        <v>6</v>
      </c>
      <c r="G10" s="17" t="s">
        <v>7</v>
      </c>
      <c r="H10" s="18" t="s">
        <v>8</v>
      </c>
      <c r="I10" s="19" t="s">
        <v>9</v>
      </c>
      <c r="J10" s="20" t="s">
        <v>10</v>
      </c>
      <c r="K10" s="17" t="s">
        <v>11</v>
      </c>
      <c r="L10" s="21"/>
      <c r="M10" s="22"/>
      <c r="N10" s="21"/>
      <c r="O10" s="21"/>
      <c r="P10" s="21"/>
    </row>
    <row r="11" spans="1:16" x14ac:dyDescent="0.2">
      <c r="A11" s="15"/>
      <c r="B11" s="60" t="s">
        <v>12</v>
      </c>
      <c r="C11" s="60"/>
      <c r="D11" s="60"/>
      <c r="E11" s="23"/>
      <c r="F11" s="23"/>
      <c r="G11" s="23"/>
      <c r="H11" s="23"/>
      <c r="I11" s="24"/>
      <c r="J11" s="25"/>
      <c r="K11" s="23"/>
      <c r="L11" s="21"/>
      <c r="M11" s="22"/>
      <c r="N11" s="21"/>
      <c r="O11" s="21"/>
      <c r="P11" s="21"/>
    </row>
    <row r="12" spans="1:16" x14ac:dyDescent="0.2">
      <c r="A12" s="26">
        <v>1</v>
      </c>
      <c r="B12" s="27"/>
      <c r="C12" s="56" t="s">
        <v>13</v>
      </c>
      <c r="D12" s="28" t="s">
        <v>14</v>
      </c>
      <c r="E12" s="29" t="s">
        <v>15</v>
      </c>
      <c r="F12" s="27">
        <v>1</v>
      </c>
      <c r="G12" s="30" t="s">
        <v>16</v>
      </c>
      <c r="H12" s="30">
        <v>14</v>
      </c>
      <c r="I12" s="31">
        <v>2264</v>
      </c>
      <c r="J12" s="32">
        <f>I12*0.9</f>
        <v>2037.6000000000001</v>
      </c>
      <c r="K12" s="33">
        <v>1</v>
      </c>
      <c r="L12" s="34"/>
      <c r="M12" s="22"/>
      <c r="N12" s="21"/>
      <c r="O12" s="21"/>
      <c r="P12" s="21"/>
    </row>
    <row r="13" spans="1:16" x14ac:dyDescent="0.2">
      <c r="A13" s="26">
        <v>2</v>
      </c>
      <c r="B13" s="35"/>
      <c r="C13" s="57" t="s">
        <v>17</v>
      </c>
      <c r="D13" s="37" t="s">
        <v>18</v>
      </c>
      <c r="E13" s="29" t="s">
        <v>19</v>
      </c>
      <c r="F13" s="29">
        <v>1</v>
      </c>
      <c r="G13" s="38" t="s">
        <v>20</v>
      </c>
      <c r="H13" s="38">
        <v>13</v>
      </c>
      <c r="I13" s="33">
        <v>1917</v>
      </c>
      <c r="J13" s="32">
        <v>1725</v>
      </c>
      <c r="K13" s="33">
        <v>1</v>
      </c>
      <c r="L13" s="34"/>
      <c r="M13" s="22"/>
      <c r="N13" s="21"/>
      <c r="O13" s="21"/>
      <c r="P13" s="21"/>
    </row>
    <row r="14" spans="1:16" ht="25.5" x14ac:dyDescent="0.2">
      <c r="A14" s="39">
        <v>3</v>
      </c>
      <c r="B14" s="35"/>
      <c r="C14" s="57" t="s">
        <v>21</v>
      </c>
      <c r="D14" s="40" t="s">
        <v>22</v>
      </c>
      <c r="E14" s="29" t="s">
        <v>19</v>
      </c>
      <c r="F14" s="29">
        <v>1</v>
      </c>
      <c r="G14" s="29" t="s">
        <v>23</v>
      </c>
      <c r="H14" s="29">
        <v>12</v>
      </c>
      <c r="I14" s="41">
        <v>1647</v>
      </c>
      <c r="J14" s="42">
        <v>1600</v>
      </c>
      <c r="K14" s="41">
        <v>1</v>
      </c>
      <c r="L14" s="34"/>
      <c r="M14" s="43"/>
      <c r="N14" s="21"/>
      <c r="O14" s="21"/>
      <c r="P14" s="21"/>
    </row>
    <row r="15" spans="1:16" x14ac:dyDescent="0.2">
      <c r="A15" s="26">
        <v>4</v>
      </c>
      <c r="B15" s="29"/>
      <c r="C15" s="57" t="s">
        <v>24</v>
      </c>
      <c r="D15" s="36" t="s">
        <v>25</v>
      </c>
      <c r="E15" s="29" t="s">
        <v>26</v>
      </c>
      <c r="F15" s="44">
        <v>18.3</v>
      </c>
      <c r="G15" s="29" t="s">
        <v>20</v>
      </c>
      <c r="H15" s="33">
        <v>9</v>
      </c>
      <c r="I15" s="33">
        <v>1190</v>
      </c>
      <c r="J15" s="32">
        <f t="shared" ref="J15" si="0">I15*0.95</f>
        <v>1130.5</v>
      </c>
      <c r="K15" s="33">
        <v>1</v>
      </c>
      <c r="L15" s="34"/>
      <c r="M15" s="22"/>
      <c r="N15" s="21"/>
      <c r="O15" s="21"/>
      <c r="P15" s="21"/>
    </row>
    <row r="16" spans="1:16" x14ac:dyDescent="0.2">
      <c r="A16" s="26">
        <v>5</v>
      </c>
      <c r="B16" s="37" t="s">
        <v>27</v>
      </c>
      <c r="C16" s="58" t="s">
        <v>28</v>
      </c>
      <c r="D16" s="37" t="s">
        <v>29</v>
      </c>
      <c r="E16" s="29" t="s">
        <v>30</v>
      </c>
      <c r="F16" s="29">
        <v>39</v>
      </c>
      <c r="G16" s="38" t="s">
        <v>31</v>
      </c>
      <c r="H16" s="38">
        <v>11</v>
      </c>
      <c r="I16" s="33">
        <v>1382</v>
      </c>
      <c r="J16" s="32">
        <f>I16*0.95</f>
        <v>1312.8999999999999</v>
      </c>
      <c r="K16" s="33">
        <v>1</v>
      </c>
      <c r="L16" s="34"/>
      <c r="M16" s="22"/>
      <c r="N16" s="21"/>
      <c r="O16" s="21"/>
      <c r="P16" s="21"/>
    </row>
    <row r="17" spans="1:16" x14ac:dyDescent="0.2">
      <c r="A17" s="26">
        <v>6</v>
      </c>
      <c r="B17" s="35"/>
      <c r="C17" s="58" t="s">
        <v>32</v>
      </c>
      <c r="D17" s="37" t="s">
        <v>33</v>
      </c>
      <c r="E17" s="29" t="s">
        <v>30</v>
      </c>
      <c r="F17" s="29">
        <v>39</v>
      </c>
      <c r="G17" s="38" t="s">
        <v>34</v>
      </c>
      <c r="H17" s="38">
        <v>10</v>
      </c>
      <c r="I17" s="33">
        <v>1287</v>
      </c>
      <c r="J17" s="32">
        <v>1223</v>
      </c>
      <c r="K17" s="33">
        <v>1</v>
      </c>
      <c r="L17" s="34"/>
      <c r="M17" s="22"/>
      <c r="N17" s="21"/>
      <c r="O17" s="21"/>
      <c r="P17" s="21"/>
    </row>
    <row r="18" spans="1:16" x14ac:dyDescent="0.2">
      <c r="A18" s="26">
        <v>7</v>
      </c>
      <c r="B18" s="35"/>
      <c r="C18" s="58" t="s">
        <v>35</v>
      </c>
      <c r="D18" s="37" t="s">
        <v>33</v>
      </c>
      <c r="E18" s="29" t="s">
        <v>30</v>
      </c>
      <c r="F18" s="29">
        <v>39</v>
      </c>
      <c r="G18" s="38" t="s">
        <v>34</v>
      </c>
      <c r="H18" s="38">
        <v>10</v>
      </c>
      <c r="I18" s="33">
        <v>1287</v>
      </c>
      <c r="J18" s="32">
        <f t="shared" ref="J18" si="1">I18*0.95</f>
        <v>1222.6499999999999</v>
      </c>
      <c r="K18" s="33">
        <v>1</v>
      </c>
      <c r="L18" s="34"/>
      <c r="M18" s="22"/>
      <c r="N18" s="21"/>
      <c r="O18" s="21"/>
      <c r="P18" s="21"/>
    </row>
    <row r="19" spans="1:16" x14ac:dyDescent="0.2">
      <c r="A19" s="26">
        <v>8</v>
      </c>
      <c r="B19" s="35"/>
      <c r="C19" s="58" t="s">
        <v>36</v>
      </c>
      <c r="D19" s="37" t="s">
        <v>37</v>
      </c>
      <c r="E19" s="29" t="s">
        <v>38</v>
      </c>
      <c r="F19" s="29">
        <v>39</v>
      </c>
      <c r="G19" s="38" t="s">
        <v>39</v>
      </c>
      <c r="H19" s="38">
        <v>8</v>
      </c>
      <c r="I19" s="33">
        <v>1093</v>
      </c>
      <c r="J19" s="32">
        <f>I19*0.9</f>
        <v>983.7</v>
      </c>
      <c r="K19" s="33">
        <v>1</v>
      </c>
      <c r="L19" s="34"/>
      <c r="M19" s="22"/>
      <c r="N19" s="21"/>
      <c r="O19" s="21"/>
      <c r="P19" s="21"/>
    </row>
    <row r="20" spans="1:16" ht="13.9" customHeight="1" x14ac:dyDescent="0.2">
      <c r="A20" s="26">
        <v>9</v>
      </c>
      <c r="B20" s="35"/>
      <c r="C20" s="58" t="s">
        <v>40</v>
      </c>
      <c r="D20" s="37" t="s">
        <v>33</v>
      </c>
      <c r="E20" s="29" t="s">
        <v>30</v>
      </c>
      <c r="F20" s="29">
        <v>39</v>
      </c>
      <c r="G20" s="38" t="s">
        <v>34</v>
      </c>
      <c r="H20" s="38">
        <v>10</v>
      </c>
      <c r="I20" s="33">
        <v>1287</v>
      </c>
      <c r="J20" s="32">
        <f t="shared" ref="J20:J21" si="2">I20*0.95</f>
        <v>1222.6499999999999</v>
      </c>
      <c r="K20" s="33">
        <v>1</v>
      </c>
      <c r="L20" s="34"/>
      <c r="M20" s="22"/>
      <c r="N20" s="21"/>
      <c r="O20" s="21"/>
      <c r="P20" s="21"/>
    </row>
    <row r="21" spans="1:16" ht="13.9" customHeight="1" x14ac:dyDescent="0.2">
      <c r="A21" s="26"/>
      <c r="B21" s="35"/>
      <c r="C21" s="45" t="s">
        <v>41</v>
      </c>
      <c r="D21" s="37" t="s">
        <v>33</v>
      </c>
      <c r="E21" s="29" t="s">
        <v>42</v>
      </c>
      <c r="F21" s="29">
        <v>40</v>
      </c>
      <c r="G21" s="38" t="s">
        <v>34</v>
      </c>
      <c r="H21" s="38">
        <v>10</v>
      </c>
      <c r="I21" s="33">
        <v>1287</v>
      </c>
      <c r="J21" s="32">
        <f t="shared" si="2"/>
        <v>1222.6499999999999</v>
      </c>
      <c r="K21" s="33">
        <v>2</v>
      </c>
      <c r="L21" s="34"/>
      <c r="M21" s="22"/>
      <c r="N21" s="21"/>
      <c r="O21" s="21"/>
      <c r="P21" s="21"/>
    </row>
    <row r="22" spans="1:16" ht="25.5" x14ac:dyDescent="0.2">
      <c r="A22" s="26">
        <v>11</v>
      </c>
      <c r="B22" s="40" t="s">
        <v>43</v>
      </c>
      <c r="C22" s="59" t="s">
        <v>44</v>
      </c>
      <c r="D22" s="37" t="s">
        <v>29</v>
      </c>
      <c r="E22" s="29" t="s">
        <v>30</v>
      </c>
      <c r="F22" s="29">
        <v>39</v>
      </c>
      <c r="G22" s="38" t="s">
        <v>31</v>
      </c>
      <c r="H22" s="38">
        <v>11</v>
      </c>
      <c r="I22" s="33">
        <v>1382</v>
      </c>
      <c r="J22" s="32">
        <f>I22*0.95</f>
        <v>1312.8999999999999</v>
      </c>
      <c r="K22" s="33">
        <v>1</v>
      </c>
      <c r="L22" s="34"/>
      <c r="M22" s="22"/>
      <c r="N22" s="21"/>
      <c r="O22" s="21"/>
      <c r="P22" s="21"/>
    </row>
    <row r="23" spans="1:16" x14ac:dyDescent="0.2">
      <c r="A23" s="26">
        <v>12</v>
      </c>
      <c r="B23" s="35"/>
      <c r="C23" s="58" t="s">
        <v>45</v>
      </c>
      <c r="D23" s="37" t="s">
        <v>33</v>
      </c>
      <c r="E23" s="29" t="s">
        <v>30</v>
      </c>
      <c r="F23" s="29">
        <v>39</v>
      </c>
      <c r="G23" s="38" t="s">
        <v>34</v>
      </c>
      <c r="H23" s="38">
        <v>10</v>
      </c>
      <c r="I23" s="33">
        <v>1287</v>
      </c>
      <c r="J23" s="32">
        <f t="shared" ref="J23:J25" si="3">I23*0.95</f>
        <v>1222.6499999999999</v>
      </c>
      <c r="K23" s="33">
        <v>1</v>
      </c>
      <c r="L23" s="34"/>
      <c r="M23" s="22"/>
      <c r="N23" s="21"/>
      <c r="O23" s="21"/>
      <c r="P23" s="21"/>
    </row>
    <row r="24" spans="1:16" x14ac:dyDescent="0.2">
      <c r="A24" s="26"/>
      <c r="B24" s="35"/>
      <c r="C24" s="58" t="s">
        <v>46</v>
      </c>
      <c r="D24" s="37" t="s">
        <v>33</v>
      </c>
      <c r="E24" s="29" t="s">
        <v>30</v>
      </c>
      <c r="F24" s="29">
        <v>39</v>
      </c>
      <c r="G24" s="38" t="s">
        <v>34</v>
      </c>
      <c r="H24" s="38">
        <v>10</v>
      </c>
      <c r="I24" s="33">
        <v>1287</v>
      </c>
      <c r="J24" s="32">
        <f t="shared" si="3"/>
        <v>1222.6499999999999</v>
      </c>
      <c r="K24" s="33">
        <v>1</v>
      </c>
      <c r="L24" s="34"/>
      <c r="M24" s="22"/>
      <c r="N24" s="21"/>
      <c r="O24" s="21"/>
      <c r="P24" s="21"/>
    </row>
    <row r="25" spans="1:16" x14ac:dyDescent="0.2">
      <c r="A25" s="26">
        <v>13</v>
      </c>
      <c r="B25" s="46"/>
      <c r="C25" s="58" t="s">
        <v>47</v>
      </c>
      <c r="D25" s="37" t="s">
        <v>33</v>
      </c>
      <c r="E25" s="29" t="s">
        <v>30</v>
      </c>
      <c r="F25" s="29">
        <v>39</v>
      </c>
      <c r="G25" s="38" t="s">
        <v>34</v>
      </c>
      <c r="H25" s="38">
        <v>10</v>
      </c>
      <c r="I25" s="33">
        <v>1287</v>
      </c>
      <c r="J25" s="32">
        <f t="shared" si="3"/>
        <v>1222.6499999999999</v>
      </c>
      <c r="K25" s="33">
        <v>1</v>
      </c>
      <c r="L25" s="34"/>
      <c r="M25" s="22"/>
      <c r="N25" s="21"/>
      <c r="O25" s="21"/>
      <c r="P25" s="21"/>
    </row>
    <row r="26" spans="1:16" x14ac:dyDescent="0.2">
      <c r="A26" s="26">
        <v>14</v>
      </c>
      <c r="B26" s="37" t="s">
        <v>48</v>
      </c>
      <c r="C26" s="57" t="s">
        <v>49</v>
      </c>
      <c r="D26" s="37" t="s">
        <v>50</v>
      </c>
      <c r="E26" s="29" t="s">
        <v>51</v>
      </c>
      <c r="F26" s="29">
        <v>39</v>
      </c>
      <c r="G26" s="38" t="s">
        <v>31</v>
      </c>
      <c r="H26" s="38">
        <v>11</v>
      </c>
      <c r="I26" s="33">
        <v>1382</v>
      </c>
      <c r="J26" s="32">
        <f>I26*0.95</f>
        <v>1312.8999999999999</v>
      </c>
      <c r="K26" s="33">
        <v>1</v>
      </c>
      <c r="L26" s="34"/>
      <c r="M26" s="22"/>
      <c r="N26" s="21"/>
      <c r="O26" s="21"/>
      <c r="P26" s="21"/>
    </row>
    <row r="27" spans="1:16" x14ac:dyDescent="0.2">
      <c r="A27" s="26">
        <v>15</v>
      </c>
      <c r="B27" s="35"/>
      <c r="C27" s="57" t="s">
        <v>52</v>
      </c>
      <c r="D27" s="37" t="s">
        <v>53</v>
      </c>
      <c r="E27" s="29" t="s">
        <v>51</v>
      </c>
      <c r="F27" s="29">
        <v>39</v>
      </c>
      <c r="G27" s="38" t="s">
        <v>34</v>
      </c>
      <c r="H27" s="38">
        <v>10</v>
      </c>
      <c r="I27" s="33">
        <v>1287</v>
      </c>
      <c r="J27" s="32">
        <f t="shared" ref="J27:J29" si="4">I27*0.95</f>
        <v>1222.6499999999999</v>
      </c>
      <c r="K27" s="33">
        <v>1</v>
      </c>
      <c r="L27" s="34"/>
      <c r="M27" s="22"/>
      <c r="N27" s="21"/>
      <c r="O27" s="21"/>
      <c r="P27" s="21"/>
    </row>
    <row r="28" spans="1:16" x14ac:dyDescent="0.2">
      <c r="A28" s="26">
        <v>16</v>
      </c>
      <c r="B28" s="35"/>
      <c r="C28" s="57" t="s">
        <v>54</v>
      </c>
      <c r="D28" s="37" t="s">
        <v>53</v>
      </c>
      <c r="E28" s="29" t="s">
        <v>51</v>
      </c>
      <c r="F28" s="29">
        <v>39</v>
      </c>
      <c r="G28" s="38" t="s">
        <v>34</v>
      </c>
      <c r="H28" s="38">
        <v>10</v>
      </c>
      <c r="I28" s="33">
        <v>1287</v>
      </c>
      <c r="J28" s="32">
        <f t="shared" si="4"/>
        <v>1222.6499999999999</v>
      </c>
      <c r="K28" s="33">
        <v>1</v>
      </c>
      <c r="L28" s="34"/>
      <c r="M28" s="22"/>
      <c r="N28" s="21"/>
      <c r="O28" s="21"/>
      <c r="P28" s="21"/>
    </row>
    <row r="29" spans="1:16" x14ac:dyDescent="0.2">
      <c r="A29" s="26">
        <v>17</v>
      </c>
      <c r="B29" s="35"/>
      <c r="C29" s="57" t="s">
        <v>55</v>
      </c>
      <c r="D29" s="37" t="s">
        <v>53</v>
      </c>
      <c r="E29" s="29" t="s">
        <v>51</v>
      </c>
      <c r="F29" s="29">
        <v>39</v>
      </c>
      <c r="G29" s="38" t="s">
        <v>34</v>
      </c>
      <c r="H29" s="38">
        <v>10</v>
      </c>
      <c r="I29" s="33">
        <v>1287</v>
      </c>
      <c r="J29" s="32">
        <f t="shared" si="4"/>
        <v>1222.6499999999999</v>
      </c>
      <c r="K29" s="33">
        <v>1</v>
      </c>
      <c r="L29" s="34"/>
      <c r="M29" s="22"/>
      <c r="N29" s="21"/>
      <c r="O29" s="21"/>
      <c r="P29" s="21"/>
    </row>
    <row r="30" spans="1:16" x14ac:dyDescent="0.2">
      <c r="A30" s="26">
        <v>18</v>
      </c>
      <c r="B30" s="35" t="s">
        <v>56</v>
      </c>
      <c r="C30" s="57" t="s">
        <v>57</v>
      </c>
      <c r="D30" s="47" t="s">
        <v>58</v>
      </c>
      <c r="E30" s="48" t="s">
        <v>59</v>
      </c>
      <c r="F30" s="29">
        <v>39</v>
      </c>
      <c r="G30" s="38" t="s">
        <v>31</v>
      </c>
      <c r="H30" s="38">
        <v>11</v>
      </c>
      <c r="I30" s="33">
        <v>1382</v>
      </c>
      <c r="J30" s="32">
        <v>1313</v>
      </c>
      <c r="K30" s="33">
        <v>1</v>
      </c>
      <c r="L30" s="34"/>
      <c r="M30" s="22"/>
      <c r="N30" s="21"/>
      <c r="O30" s="21"/>
      <c r="P30" s="21"/>
    </row>
    <row r="31" spans="1:16" x14ac:dyDescent="0.2">
      <c r="A31" s="26">
        <v>20</v>
      </c>
      <c r="B31" s="37" t="s">
        <v>60</v>
      </c>
      <c r="C31" s="57" t="s">
        <v>61</v>
      </c>
      <c r="D31" s="37" t="s">
        <v>62</v>
      </c>
      <c r="E31" s="29" t="s">
        <v>63</v>
      </c>
      <c r="F31" s="38">
        <v>29</v>
      </c>
      <c r="G31" s="38" t="s">
        <v>64</v>
      </c>
      <c r="H31" s="38">
        <v>9</v>
      </c>
      <c r="I31" s="33">
        <v>1190</v>
      </c>
      <c r="J31" s="32">
        <v>1140</v>
      </c>
      <c r="K31" s="33">
        <v>1</v>
      </c>
      <c r="L31" s="34"/>
      <c r="M31" s="22"/>
      <c r="N31" s="21"/>
      <c r="O31" s="21"/>
      <c r="P31" s="21"/>
    </row>
    <row r="32" spans="1:16" ht="25.5" x14ac:dyDescent="0.2">
      <c r="A32" s="39">
        <v>21</v>
      </c>
      <c r="B32" s="40" t="s">
        <v>65</v>
      </c>
      <c r="C32" s="57" t="s">
        <v>66</v>
      </c>
      <c r="D32" s="37" t="s">
        <v>67</v>
      </c>
      <c r="E32" s="29" t="s">
        <v>68</v>
      </c>
      <c r="F32" s="38">
        <v>1</v>
      </c>
      <c r="G32" s="38" t="s">
        <v>23</v>
      </c>
      <c r="H32" s="38">
        <v>12</v>
      </c>
      <c r="I32" s="33">
        <v>1647</v>
      </c>
      <c r="J32" s="32">
        <v>1565</v>
      </c>
      <c r="K32" s="33">
        <v>1</v>
      </c>
      <c r="L32" s="34"/>
      <c r="M32" s="22"/>
      <c r="N32" s="21"/>
      <c r="O32" s="21"/>
      <c r="P32" s="21"/>
    </row>
    <row r="33" spans="1:13" ht="15.75" x14ac:dyDescent="0.2">
      <c r="D33" s="12"/>
      <c r="E33" s="12"/>
      <c r="F33" s="12"/>
      <c r="G33" s="12"/>
      <c r="H33" s="12"/>
      <c r="I33" s="12"/>
      <c r="J33" s="49">
        <f>SUM(J12:J32)</f>
        <v>27660.350000000006</v>
      </c>
      <c r="K33" s="14"/>
      <c r="M33" s="50"/>
    </row>
    <row r="34" spans="1:13" ht="15.75" x14ac:dyDescent="0.2">
      <c r="A34" s="26"/>
      <c r="B34" s="26"/>
      <c r="C34" s="26"/>
      <c r="D34" s="51"/>
      <c r="E34" s="52"/>
      <c r="F34" s="12"/>
      <c r="G34" s="12"/>
      <c r="H34" s="12"/>
      <c r="I34" s="12"/>
      <c r="J34" s="53"/>
      <c r="K34" s="54"/>
      <c r="M34" s="50"/>
    </row>
  </sheetData>
  <mergeCells count="7">
    <mergeCell ref="B11:D11"/>
    <mergeCell ref="F1:K1"/>
    <mergeCell ref="F2:K2"/>
    <mergeCell ref="G3:K3"/>
    <mergeCell ref="F4:K4"/>
    <mergeCell ref="B7:H7"/>
    <mergeCell ref="B8:K8"/>
  </mergeCells>
  <pageMargins left="0.23622047244094491" right="0.23622047244094491" top="0.74803149606299213" bottom="0.74803149606299213" header="0.31496062992125984" footer="0.31496062992125984"/>
  <pageSetup paperSize="9" scale="85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SD_2022 (prec)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 Raiskuma</dc:creator>
  <cp:lastModifiedBy>Jevgēnija Sviridenkova</cp:lastModifiedBy>
  <cp:lastPrinted>2022-01-27T14:25:33Z</cp:lastPrinted>
  <dcterms:created xsi:type="dcterms:W3CDTF">2022-01-21T12:47:54Z</dcterms:created>
  <dcterms:modified xsi:type="dcterms:W3CDTF">2022-01-27T14:25:36Z</dcterms:modified>
</cp:coreProperties>
</file>