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X:\DOMES_SEDES\AVIZEI un MAJAS LAPAI\2022.gads\02_FEBRUĀRIS\"/>
    </mc:Choice>
  </mc:AlternateContent>
  <xr:revisionPtr revIDLastSave="0" documentId="8_{86ED2477-90C9-4173-893B-FABE49181FDA}" xr6:coauthVersionLast="47" xr6:coauthVersionMax="47" xr10:uidLastSave="{00000000-0000-0000-0000-000000000000}"/>
  <bookViews>
    <workbookView xWindow="-120" yWindow="-120" windowWidth="29040" windowHeight="15840" xr2:uid="{AE7A2633-45C0-48BB-9A36-6861F23B23C4}"/>
  </bookViews>
  <sheets>
    <sheet name="SD_2022 " sheetId="1" r:id="rId1"/>
  </sheets>
  <definedNames>
    <definedName name="_xlnm.Print_Area" localSheetId="0">'SD_2022 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28" i="1" l="1"/>
  <c r="J27" i="1"/>
  <c r="J26" i="1"/>
  <c r="J25" i="1"/>
  <c r="J24" i="1"/>
  <c r="J23" i="1"/>
  <c r="J22" i="1"/>
  <c r="J21" i="1"/>
  <c r="J20" i="1"/>
  <c r="J19" i="1"/>
  <c r="J18" i="1"/>
  <c r="J17" i="1"/>
  <c r="J15" i="1"/>
  <c r="J14" i="1"/>
  <c r="J1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Laila Raiskuma</author>
  </authors>
  <commentList>
    <comment ref="C20" authorId="0" shapeId="0" xr:uid="{7624A41D-162D-4ED6-B073-1D5F9B48F8BF}">
      <text>
        <r>
          <rPr>
            <b/>
            <sz val="9"/>
            <color indexed="81"/>
            <rFont val="Tahoma"/>
            <family val="2"/>
            <charset val="186"/>
          </rPr>
          <t>Laila Raiskuma:</t>
        </r>
        <r>
          <rPr>
            <sz val="9"/>
            <color indexed="81"/>
            <rFont val="Tahoma"/>
            <family val="2"/>
            <charset val="186"/>
          </rPr>
          <t xml:space="preserve">
līdz 01.02.2023 - atgriežas Gerda</t>
        </r>
      </text>
    </comment>
  </commentList>
</comments>
</file>

<file path=xl/sharedStrings.xml><?xml version="1.0" encoding="utf-8"?>
<sst xmlns="http://schemas.openxmlformats.org/spreadsheetml/2006/main" count="148" uniqueCount="93">
  <si>
    <t>8.pielikums</t>
  </si>
  <si>
    <t>Ādažu novada domes</t>
  </si>
  <si>
    <t>2022.gada 26.janvāra lēmumam Nr.43</t>
  </si>
  <si>
    <t>"Par pašvaldības amatpersonu un darbinieku mēnešalgām 2022. gadā"</t>
  </si>
  <si>
    <t>DARBINIEKU (AMATPERSONU) AMATALGU SARAKSTS 2022. GADAM</t>
  </si>
  <si>
    <t>Vārds, uzvārds</t>
  </si>
  <si>
    <t>Amata nosaukums</t>
  </si>
  <si>
    <t>profesijas kods</t>
  </si>
  <si>
    <t>saime</t>
  </si>
  <si>
    <t>līmenis</t>
  </si>
  <si>
    <t xml:space="preserve">mēnešalgu grupa </t>
  </si>
  <si>
    <t xml:space="preserve">Max alga </t>
  </si>
  <si>
    <t xml:space="preserve"> 2022. amatalga </t>
  </si>
  <si>
    <t>slodze</t>
  </si>
  <si>
    <t xml:space="preserve">SOCIĀLAIS DIENESTS </t>
  </si>
  <si>
    <t>Ieva Roze</t>
  </si>
  <si>
    <t xml:space="preserve">sociālā  dienesta vadītājs </t>
  </si>
  <si>
    <t>1344 03</t>
  </si>
  <si>
    <t>IVA1</t>
  </si>
  <si>
    <t>Daiga Landsmane</t>
  </si>
  <si>
    <t xml:space="preserve">sociālā  dienesta vadītāja vietnieks </t>
  </si>
  <si>
    <t>1344 04</t>
  </si>
  <si>
    <t>III</t>
  </si>
  <si>
    <t>Sintija Vītola</t>
  </si>
  <si>
    <t>sociālā dienesta vadītāja vietnieks kvalitātes un metodikas jautājumos</t>
  </si>
  <si>
    <t>IIB</t>
  </si>
  <si>
    <t>Liene Lauska</t>
  </si>
  <si>
    <t xml:space="preserve">lietvedības vadītāja/arhivārs </t>
  </si>
  <si>
    <t>3341 08</t>
  </si>
  <si>
    <t>sociālās palīdzības nodaļa</t>
  </si>
  <si>
    <t>Guna Kozlovska</t>
  </si>
  <si>
    <t xml:space="preserve">vec.sociālais darbinieks </t>
  </si>
  <si>
    <t>2635 01</t>
  </si>
  <si>
    <t>V</t>
  </si>
  <si>
    <t>Liāna Andreviča</t>
  </si>
  <si>
    <t xml:space="preserve">sociālais darbinieks </t>
  </si>
  <si>
    <t>IV</t>
  </si>
  <si>
    <t>Anda Tuliša</t>
  </si>
  <si>
    <t>Antra Meola</t>
  </si>
  <si>
    <t xml:space="preserve">sociālās palīdzības organizators </t>
  </si>
  <si>
    <t>3412 03</t>
  </si>
  <si>
    <t>IIIA</t>
  </si>
  <si>
    <t>Emma Ivanova</t>
  </si>
  <si>
    <t>vakance</t>
  </si>
  <si>
    <t>2636 01</t>
  </si>
  <si>
    <t>sociālo pakalpojumu nodaļa</t>
  </si>
  <si>
    <t>Solvita Briede</t>
  </si>
  <si>
    <t>Zinaida Johansone</t>
  </si>
  <si>
    <t>Maruta Krūmiņa</t>
  </si>
  <si>
    <t>Vakance</t>
  </si>
  <si>
    <t>sociālā darba nodaļa</t>
  </si>
  <si>
    <t>Inga  Visocka</t>
  </si>
  <si>
    <t xml:space="preserve">vec.sociālais darbinieks  ar ģim., bērniem </t>
  </si>
  <si>
    <t>2635 03</t>
  </si>
  <si>
    <t>Kristīne Patmalniece</t>
  </si>
  <si>
    <t xml:space="preserve">sociālais darbinieks  ar ģim., bērniem </t>
  </si>
  <si>
    <t>Kristīne Grīva</t>
  </si>
  <si>
    <t>Edīte Čipaite</t>
  </si>
  <si>
    <t>BLP (brīvā laika pavadīšana)</t>
  </si>
  <si>
    <t>Gunita Dzene</t>
  </si>
  <si>
    <t>kopienas vecākais sociālais darbinieks</t>
  </si>
  <si>
    <t>2635 12</t>
  </si>
  <si>
    <t>AAC "Pīlādzis"</t>
  </si>
  <si>
    <t>Daina Možeiko</t>
  </si>
  <si>
    <t xml:space="preserve"> pedagogs   </t>
  </si>
  <si>
    <t>2359 03</t>
  </si>
  <si>
    <t>I</t>
  </si>
  <si>
    <t>1344 07</t>
  </si>
  <si>
    <t>sociālais darbinieks</t>
  </si>
  <si>
    <t>sociālais rehabilitētājs</t>
  </si>
  <si>
    <t>sociālais aprūpētājs</t>
  </si>
  <si>
    <t>aprūpētājs</t>
  </si>
  <si>
    <t>ergoterapeits</t>
  </si>
  <si>
    <t>audiologopēds</t>
  </si>
  <si>
    <t>psihologs</t>
  </si>
  <si>
    <t>2266 01</t>
  </si>
  <si>
    <t>2264 04</t>
  </si>
  <si>
    <t>5322 02</t>
  </si>
  <si>
    <t>3412 01</t>
  </si>
  <si>
    <t>3412 02</t>
  </si>
  <si>
    <t>2264 01</t>
  </si>
  <si>
    <t>2634 01</t>
  </si>
  <si>
    <t>mājturības pedagogs</t>
  </si>
  <si>
    <t>2341 01</t>
  </si>
  <si>
    <t>IIA</t>
  </si>
  <si>
    <t>9112 01</t>
  </si>
  <si>
    <t>ĀDAŽU NOVADA SOCIĀLĀ DIENESTA</t>
  </si>
  <si>
    <t>dienas centra vadītājs</t>
  </si>
  <si>
    <t>fizioterapeits (b.d)</t>
  </si>
  <si>
    <t>fizioterapeits (p.d)</t>
  </si>
  <si>
    <t>sociālais darbinieks / silto smilšu speciāists</t>
  </si>
  <si>
    <t>apkopējs</t>
  </si>
  <si>
    <t>Dienas aprūpes un rehabilitācijas centrs  "Ūdensroze"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</si>
</sst>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6" x14ac:knownFonts="1">
    <font>
      <sz val="10"/>
      <name val="Arial"/>
      <family val="2"/>
      <charset val="186"/>
    </font>
    <font>
      <sz val="10"/>
      <name val="Arial"/>
      <family val="2"/>
      <charset val="186"/>
    </font>
    <font>
      <b/>
      <sz val="10"/>
      <color indexed="8"/>
      <name val="Times New Roman"/>
      <family val="1"/>
      <charset val="186"/>
    </font>
    <font>
      <sz val="10"/>
      <color indexed="8"/>
      <name val="Times New Roman"/>
      <family val="1"/>
      <charset val="186"/>
    </font>
    <font>
      <b/>
      <sz val="12"/>
      <color indexed="8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sz val="11"/>
      <color indexed="8"/>
      <name val="Calibri"/>
      <family val="2"/>
      <charset val="186"/>
    </font>
    <font>
      <b/>
      <sz val="10"/>
      <color indexed="10"/>
      <name val="Times New Roman"/>
      <family val="1"/>
      <charset val="186"/>
    </font>
    <font>
      <sz val="10"/>
      <name val="Times New Roman"/>
      <family val="1"/>
      <charset val="186"/>
    </font>
    <font>
      <sz val="8"/>
      <name val="Times New Roman"/>
      <family val="1"/>
      <charset val="186"/>
    </font>
    <font>
      <sz val="8"/>
      <color indexed="10"/>
      <name val="Times New Roman"/>
      <family val="1"/>
      <charset val="186"/>
    </font>
    <font>
      <b/>
      <sz val="9"/>
      <color indexed="81"/>
      <name val="Tahoma"/>
      <family val="2"/>
      <charset val="186"/>
    </font>
    <font>
      <sz val="9"/>
      <color indexed="81"/>
      <name val="Tahoma"/>
      <family val="2"/>
      <charset val="186"/>
    </font>
    <font>
      <sz val="10"/>
      <color theme="0"/>
      <name val="Times New Roman"/>
      <family val="1"/>
      <charset val="186"/>
    </font>
    <font>
      <sz val="8"/>
      <name val="Arial"/>
      <family val="2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64">
    <xf numFmtId="0" fontId="0" fillId="0" borderId="0" xfId="0"/>
    <xf numFmtId="0" fontId="2" fillId="0" borderId="0" xfId="0" applyFont="1" applyAlignment="1">
      <alignment horizontal="right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3" fillId="0" borderId="0" xfId="0" applyFont="1"/>
    <xf numFmtId="0" fontId="3" fillId="0" borderId="0" xfId="0" applyFont="1" applyAlignment="1">
      <alignment horizontal="right" vertical="center"/>
    </xf>
    <xf numFmtId="0" fontId="3" fillId="2" borderId="0" xfId="0" applyFont="1" applyFill="1" applyAlignment="1">
      <alignment horizontal="right" vertical="center"/>
    </xf>
    <xf numFmtId="0" fontId="3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2" fontId="6" fillId="0" borderId="2" xfId="1" applyNumberFormat="1" applyFont="1" applyBorder="1" applyAlignment="1">
      <alignment horizontal="center" vertical="center" wrapText="1"/>
    </xf>
    <xf numFmtId="2" fontId="6" fillId="0" borderId="3" xfId="1" applyNumberFormat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2" fontId="6" fillId="0" borderId="4" xfId="1" applyNumberFormat="1" applyFont="1" applyBorder="1" applyAlignment="1">
      <alignment horizontal="center" vertical="center" wrapText="1"/>
    </xf>
    <xf numFmtId="2" fontId="8" fillId="0" borderId="4" xfId="1" applyNumberFormat="1" applyFont="1" applyBorder="1" applyAlignment="1">
      <alignment horizontal="center" vertical="center" wrapText="1"/>
    </xf>
    <xf numFmtId="0" fontId="9" fillId="0" borderId="0" xfId="0" applyFont="1"/>
    <xf numFmtId="0" fontId="10" fillId="0" borderId="5" xfId="0" applyFont="1" applyBorder="1" applyAlignment="1">
      <alignment horizontal="center" vertical="center"/>
    </xf>
    <xf numFmtId="0" fontId="9" fillId="0" borderId="5" xfId="0" applyFont="1" applyBorder="1" applyAlignment="1">
      <alignment vertical="center"/>
    </xf>
    <xf numFmtId="0" fontId="9" fillId="0" borderId="2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1" fontId="9" fillId="2" borderId="5" xfId="0" applyNumberFormat="1" applyFont="1" applyFill="1" applyBorder="1" applyAlignment="1">
      <alignment horizontal="center" vertical="center"/>
    </xf>
    <xf numFmtId="1" fontId="9" fillId="3" borderId="5" xfId="0" applyNumberFormat="1" applyFont="1" applyFill="1" applyBorder="1" applyAlignment="1">
      <alignment horizontal="center" vertical="center"/>
    </xf>
    <xf numFmtId="1" fontId="9" fillId="2" borderId="2" xfId="0" applyNumberFormat="1" applyFont="1" applyFill="1" applyBorder="1" applyAlignment="1">
      <alignment horizontal="center" vertical="center"/>
    </xf>
    <xf numFmtId="0" fontId="10" fillId="0" borderId="2" xfId="0" applyFont="1" applyBorder="1"/>
    <xf numFmtId="0" fontId="9" fillId="0" borderId="2" xfId="0" applyFont="1" applyBorder="1" applyAlignment="1">
      <alignment horizontal="left" vertical="center"/>
    </xf>
    <xf numFmtId="0" fontId="9" fillId="0" borderId="2" xfId="0" applyFont="1" applyBorder="1" applyAlignment="1">
      <alignment vertical="center"/>
    </xf>
    <xf numFmtId="0" fontId="9" fillId="2" borderId="2" xfId="0" applyFont="1" applyFill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2" xfId="0" applyFont="1" applyBorder="1" applyAlignment="1">
      <alignment vertical="center" wrapText="1"/>
    </xf>
    <xf numFmtId="1" fontId="9" fillId="0" borderId="2" xfId="0" applyNumberFormat="1" applyFont="1" applyBorder="1" applyAlignment="1">
      <alignment horizontal="center" vertical="center"/>
    </xf>
    <xf numFmtId="1" fontId="9" fillId="0" borderId="5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164" fontId="9" fillId="0" borderId="2" xfId="0" applyNumberFormat="1" applyFont="1" applyBorder="1" applyAlignment="1">
      <alignment horizontal="center" vertical="center"/>
    </xf>
    <xf numFmtId="0" fontId="11" fillId="0" borderId="2" xfId="0" applyFont="1" applyBorder="1"/>
    <xf numFmtId="2" fontId="0" fillId="0" borderId="0" xfId="0" applyNumberFormat="1"/>
    <xf numFmtId="0" fontId="0" fillId="0" borderId="2" xfId="0" applyBorder="1"/>
    <xf numFmtId="1" fontId="9" fillId="0" borderId="2" xfId="0" applyNumberFormat="1" applyFont="1" applyBorder="1" applyAlignment="1">
      <alignment horizontal="center" vertical="center" wrapText="1"/>
    </xf>
    <xf numFmtId="0" fontId="14" fillId="0" borderId="5" xfId="0" applyFont="1" applyBorder="1" applyAlignment="1">
      <alignment horizontal="left" vertical="center"/>
    </xf>
    <xf numFmtId="0" fontId="14" fillId="0" borderId="2" xfId="0" applyFont="1" applyBorder="1" applyAlignment="1">
      <alignment horizontal="left" vertical="center"/>
    </xf>
    <xf numFmtId="0" fontId="14" fillId="0" borderId="2" xfId="0" applyFont="1" applyBorder="1" applyAlignment="1">
      <alignment horizontal="left"/>
    </xf>
    <xf numFmtId="0" fontId="14" fillId="0" borderId="2" xfId="0" applyFont="1" applyBorder="1" applyAlignment="1">
      <alignment horizontal="left" vertical="center" wrapText="1"/>
    </xf>
    <xf numFmtId="0" fontId="0" fillId="0" borderId="0" xfId="0" applyFont="1"/>
    <xf numFmtId="1" fontId="9" fillId="4" borderId="2" xfId="0" applyNumberFormat="1" applyFont="1" applyFill="1" applyBorder="1" applyAlignment="1">
      <alignment horizontal="center" vertical="center"/>
    </xf>
    <xf numFmtId="0" fontId="15" fillId="0" borderId="0" xfId="0" applyFont="1"/>
    <xf numFmtId="0" fontId="4" fillId="2" borderId="0" xfId="0" applyFont="1" applyFill="1" applyAlignment="1">
      <alignment vertical="center"/>
    </xf>
    <xf numFmtId="0" fontId="9" fillId="4" borderId="2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/>
    </xf>
    <xf numFmtId="0" fontId="15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4" borderId="2" xfId="0" applyNumberFormat="1" applyFont="1" applyFill="1" applyBorder="1" applyAlignment="1">
      <alignment horizontal="center" vertical="center"/>
    </xf>
    <xf numFmtId="0" fontId="9" fillId="0" borderId="2" xfId="0" applyNumberFormat="1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 wrapText="1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2" borderId="0" xfId="0" applyFont="1" applyFill="1" applyAlignment="1">
      <alignment horizontal="right" vertical="center"/>
    </xf>
  </cellXfs>
  <cellStyles count="2">
    <cellStyle name="Normal" xfId="0" builtinId="0"/>
    <cellStyle name="Normal 3" xfId="1" xr:uid="{882BFB6E-FF80-4D9E-A065-5C87371328C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E105E9-29C7-403A-B271-0CD4D1C01C6D}">
  <sheetPr>
    <tabColor theme="4" tint="0.59999389629810485"/>
  </sheetPr>
  <dimension ref="A1:L44"/>
  <sheetViews>
    <sheetView showGridLines="0" showZeros="0" tabSelected="1" topLeftCell="A19" zoomScale="112" zoomScaleNormal="112" workbookViewId="0">
      <selection activeCell="B31" sqref="B31"/>
    </sheetView>
  </sheetViews>
  <sheetFormatPr defaultColWidth="34.28515625" defaultRowHeight="12.75" x14ac:dyDescent="0.2"/>
  <cols>
    <col min="1" max="1" width="2.7109375" customWidth="1"/>
    <col min="2" max="2" width="25.7109375" customWidth="1"/>
    <col min="3" max="3" width="17.28515625" bestFit="1" customWidth="1"/>
    <col min="4" max="4" width="28.140625" customWidth="1"/>
    <col min="5" max="5" width="9.7109375" customWidth="1"/>
    <col min="6" max="6" width="7.85546875" customWidth="1"/>
    <col min="7" max="7" width="8.42578125" customWidth="1"/>
    <col min="8" max="8" width="12" customWidth="1"/>
    <col min="9" max="9" width="9.85546875" style="42" customWidth="1"/>
    <col min="10" max="10" width="11" customWidth="1"/>
    <col min="11" max="11" width="9.7109375" customWidth="1"/>
    <col min="12" max="243" width="9.140625" customWidth="1"/>
    <col min="244" max="244" width="4.28515625" customWidth="1"/>
    <col min="245" max="245" width="18.5703125" bestFit="1" customWidth="1"/>
  </cols>
  <sheetData>
    <row r="1" spans="1:11" x14ac:dyDescent="0.2">
      <c r="A1" s="1"/>
      <c r="B1" s="1"/>
      <c r="C1" s="1"/>
      <c r="D1" s="1"/>
      <c r="E1" s="1"/>
      <c r="F1" s="61"/>
      <c r="G1" s="61"/>
      <c r="H1" s="61"/>
      <c r="I1" s="61"/>
      <c r="J1" s="61"/>
      <c r="K1" s="61"/>
    </row>
    <row r="2" spans="1:11" x14ac:dyDescent="0.2">
      <c r="A2" s="2"/>
      <c r="B2" s="2"/>
      <c r="C2" s="2"/>
      <c r="D2" s="2"/>
      <c r="E2" s="2"/>
      <c r="F2" s="3"/>
      <c r="G2" s="61" t="s">
        <v>0</v>
      </c>
      <c r="H2" s="61"/>
      <c r="I2" s="61"/>
      <c r="J2" s="61"/>
      <c r="K2" s="61"/>
    </row>
    <row r="3" spans="1:11" x14ac:dyDescent="0.2">
      <c r="A3" s="4"/>
      <c r="B3" s="4"/>
      <c r="C3" s="4"/>
      <c r="D3" s="4"/>
      <c r="E3" s="4"/>
      <c r="F3" s="5"/>
      <c r="G3" s="62" t="s">
        <v>1</v>
      </c>
      <c r="H3" s="62"/>
      <c r="I3" s="62"/>
      <c r="J3" s="62"/>
      <c r="K3" s="62"/>
    </row>
    <row r="4" spans="1:11" x14ac:dyDescent="0.2">
      <c r="A4" s="6"/>
      <c r="B4" s="7"/>
      <c r="C4" s="7"/>
      <c r="D4" s="7"/>
      <c r="F4" s="5"/>
      <c r="G4" s="62" t="s">
        <v>2</v>
      </c>
      <c r="H4" s="62"/>
      <c r="I4" s="62"/>
      <c r="J4" s="62"/>
      <c r="K4" s="62"/>
    </row>
    <row r="5" spans="1:11" x14ac:dyDescent="0.2">
      <c r="A5" s="6"/>
      <c r="B5" s="7"/>
      <c r="C5" s="7"/>
      <c r="D5" s="7"/>
      <c r="E5" s="7"/>
      <c r="F5" s="63" t="s">
        <v>3</v>
      </c>
      <c r="G5" s="63"/>
      <c r="H5" s="63"/>
      <c r="I5" s="63"/>
      <c r="J5" s="63"/>
      <c r="K5" s="63"/>
    </row>
    <row r="6" spans="1:11" ht="15.75" x14ac:dyDescent="0.2">
      <c r="A6" s="6"/>
      <c r="B6" s="8"/>
      <c r="C6" s="8"/>
      <c r="D6" s="8"/>
      <c r="E6" s="8" t="s">
        <v>86</v>
      </c>
      <c r="F6" s="8"/>
      <c r="G6" s="8"/>
      <c r="H6" s="8"/>
      <c r="I6" s="8"/>
      <c r="J6" s="8"/>
      <c r="K6" s="8"/>
    </row>
    <row r="7" spans="1:11" ht="15.75" x14ac:dyDescent="0.25">
      <c r="A7" s="6"/>
      <c r="B7" s="52"/>
      <c r="C7" s="52"/>
      <c r="D7" s="52" t="s">
        <v>4</v>
      </c>
      <c r="E7" s="52"/>
      <c r="F7" s="52"/>
      <c r="G7" s="52"/>
      <c r="H7" s="52"/>
      <c r="I7" s="52"/>
      <c r="J7" s="9"/>
      <c r="K7" s="9"/>
    </row>
    <row r="8" spans="1:11" ht="15.75" x14ac:dyDescent="0.2">
      <c r="D8" s="10"/>
      <c r="E8" s="10"/>
      <c r="F8" s="10"/>
      <c r="G8" s="10"/>
      <c r="H8" s="10"/>
      <c r="I8" s="10"/>
      <c r="J8" s="11"/>
      <c r="K8" s="12"/>
    </row>
    <row r="9" spans="1:11" ht="25.5" x14ac:dyDescent="0.2">
      <c r="A9" s="13"/>
      <c r="B9" s="14"/>
      <c r="C9" s="14" t="s">
        <v>5</v>
      </c>
      <c r="D9" s="15" t="s">
        <v>6</v>
      </c>
      <c r="E9" s="15" t="s">
        <v>7</v>
      </c>
      <c r="F9" s="15" t="s">
        <v>8</v>
      </c>
      <c r="G9" s="15" t="s">
        <v>9</v>
      </c>
      <c r="H9" s="16" t="s">
        <v>10</v>
      </c>
      <c r="I9" s="17" t="s">
        <v>11</v>
      </c>
      <c r="J9" s="18" t="s">
        <v>12</v>
      </c>
      <c r="K9" s="15" t="s">
        <v>13</v>
      </c>
    </row>
    <row r="10" spans="1:11" x14ac:dyDescent="0.2">
      <c r="A10" s="13"/>
      <c r="B10" s="60" t="s">
        <v>14</v>
      </c>
      <c r="C10" s="60"/>
      <c r="D10" s="60"/>
      <c r="E10" s="19"/>
      <c r="F10" s="19"/>
      <c r="G10" s="19"/>
      <c r="H10" s="19"/>
      <c r="I10" s="20"/>
      <c r="J10" s="21"/>
      <c r="K10" s="19"/>
    </row>
    <row r="11" spans="1:11" x14ac:dyDescent="0.2">
      <c r="A11" s="22">
        <v>1</v>
      </c>
      <c r="B11" s="23"/>
      <c r="C11" s="45" t="s">
        <v>15</v>
      </c>
      <c r="D11" s="24" t="s">
        <v>16</v>
      </c>
      <c r="E11" s="25" t="s">
        <v>17</v>
      </c>
      <c r="F11" s="26">
        <v>1</v>
      </c>
      <c r="G11" s="27" t="s">
        <v>18</v>
      </c>
      <c r="H11" s="27">
        <v>14</v>
      </c>
      <c r="I11" s="28">
        <v>2264</v>
      </c>
      <c r="J11" s="29">
        <f>I11*0.9</f>
        <v>2037.6000000000001</v>
      </c>
      <c r="K11" s="30">
        <v>1</v>
      </c>
    </row>
    <row r="12" spans="1:11" x14ac:dyDescent="0.2">
      <c r="A12" s="22">
        <v>2</v>
      </c>
      <c r="B12" s="31"/>
      <c r="C12" s="46" t="s">
        <v>19</v>
      </c>
      <c r="D12" s="33" t="s">
        <v>20</v>
      </c>
      <c r="E12" s="25" t="s">
        <v>21</v>
      </c>
      <c r="F12" s="25">
        <v>1</v>
      </c>
      <c r="G12" s="34" t="s">
        <v>22</v>
      </c>
      <c r="H12" s="34">
        <v>13</v>
      </c>
      <c r="I12" s="30">
        <v>1917</v>
      </c>
      <c r="J12" s="29">
        <v>1725</v>
      </c>
      <c r="K12" s="30">
        <v>1</v>
      </c>
    </row>
    <row r="13" spans="1:11" ht="25.5" x14ac:dyDescent="0.2">
      <c r="A13" s="35">
        <v>3</v>
      </c>
      <c r="B13" s="31"/>
      <c r="C13" s="46" t="s">
        <v>23</v>
      </c>
      <c r="D13" s="36" t="s">
        <v>24</v>
      </c>
      <c r="E13" s="25" t="s">
        <v>21</v>
      </c>
      <c r="F13" s="25">
        <v>1</v>
      </c>
      <c r="G13" s="25" t="s">
        <v>25</v>
      </c>
      <c r="H13" s="25">
        <v>12</v>
      </c>
      <c r="I13" s="37">
        <v>1647</v>
      </c>
      <c r="J13" s="38">
        <v>1600</v>
      </c>
      <c r="K13" s="37">
        <v>1</v>
      </c>
    </row>
    <row r="14" spans="1:11" x14ac:dyDescent="0.2">
      <c r="A14" s="22">
        <v>4</v>
      </c>
      <c r="B14" s="39"/>
      <c r="C14" s="46" t="s">
        <v>26</v>
      </c>
      <c r="D14" s="32" t="s">
        <v>27</v>
      </c>
      <c r="E14" s="25" t="s">
        <v>28</v>
      </c>
      <c r="F14" s="40">
        <v>18.3</v>
      </c>
      <c r="G14" s="25" t="s">
        <v>22</v>
      </c>
      <c r="H14" s="30">
        <v>9</v>
      </c>
      <c r="I14" s="30">
        <v>1190</v>
      </c>
      <c r="J14" s="29">
        <f>I14*0.95</f>
        <v>1130.5</v>
      </c>
      <c r="K14" s="30">
        <v>1</v>
      </c>
    </row>
    <row r="15" spans="1:11" x14ac:dyDescent="0.2">
      <c r="A15" s="22">
        <v>5</v>
      </c>
      <c r="B15" s="33" t="s">
        <v>29</v>
      </c>
      <c r="C15" s="47" t="s">
        <v>30</v>
      </c>
      <c r="D15" s="33" t="s">
        <v>31</v>
      </c>
      <c r="E15" s="25" t="s">
        <v>32</v>
      </c>
      <c r="F15" s="25">
        <v>39</v>
      </c>
      <c r="G15" s="34" t="s">
        <v>33</v>
      </c>
      <c r="H15" s="34">
        <v>11</v>
      </c>
      <c r="I15" s="30">
        <v>1382</v>
      </c>
      <c r="J15" s="29">
        <f>I15*0.95</f>
        <v>1312.8999999999999</v>
      </c>
      <c r="K15" s="30">
        <v>1</v>
      </c>
    </row>
    <row r="16" spans="1:11" x14ac:dyDescent="0.2">
      <c r="A16" s="22">
        <v>6</v>
      </c>
      <c r="B16" s="31"/>
      <c r="C16" s="47" t="s">
        <v>34</v>
      </c>
      <c r="D16" s="33" t="s">
        <v>35</v>
      </c>
      <c r="E16" s="25" t="s">
        <v>32</v>
      </c>
      <c r="F16" s="25">
        <v>39</v>
      </c>
      <c r="G16" s="34" t="s">
        <v>36</v>
      </c>
      <c r="H16" s="34">
        <v>10</v>
      </c>
      <c r="I16" s="30">
        <v>1287</v>
      </c>
      <c r="J16" s="29">
        <v>1223</v>
      </c>
      <c r="K16" s="30">
        <v>1</v>
      </c>
    </row>
    <row r="17" spans="1:12" x14ac:dyDescent="0.2">
      <c r="A17" s="22">
        <v>7</v>
      </c>
      <c r="B17" s="31"/>
      <c r="C17" s="47" t="s">
        <v>37</v>
      </c>
      <c r="D17" s="33" t="s">
        <v>35</v>
      </c>
      <c r="E17" s="25" t="s">
        <v>32</v>
      </c>
      <c r="F17" s="25">
        <v>39</v>
      </c>
      <c r="G17" s="34" t="s">
        <v>36</v>
      </c>
      <c r="H17" s="34">
        <v>10</v>
      </c>
      <c r="I17" s="30">
        <v>1287</v>
      </c>
      <c r="J17" s="29">
        <f>I17*0.95</f>
        <v>1222.6499999999999</v>
      </c>
      <c r="K17" s="30">
        <v>1</v>
      </c>
    </row>
    <row r="18" spans="1:12" x14ac:dyDescent="0.2">
      <c r="A18" s="22">
        <v>8</v>
      </c>
      <c r="B18" s="31"/>
      <c r="C18" s="47" t="s">
        <v>38</v>
      </c>
      <c r="D18" s="33" t="s">
        <v>39</v>
      </c>
      <c r="E18" s="25" t="s">
        <v>40</v>
      </c>
      <c r="F18" s="25">
        <v>39</v>
      </c>
      <c r="G18" s="34" t="s">
        <v>41</v>
      </c>
      <c r="H18" s="34">
        <v>8</v>
      </c>
      <c r="I18" s="30">
        <v>1093</v>
      </c>
      <c r="J18" s="29">
        <f>I18*0.9</f>
        <v>983.7</v>
      </c>
      <c r="K18" s="30">
        <v>1</v>
      </c>
    </row>
    <row r="19" spans="1:12" ht="13.9" customHeight="1" x14ac:dyDescent="0.2">
      <c r="A19" s="22">
        <v>9</v>
      </c>
      <c r="B19" s="31"/>
      <c r="C19" s="47" t="s">
        <v>42</v>
      </c>
      <c r="D19" s="33" t="s">
        <v>35</v>
      </c>
      <c r="E19" s="25" t="s">
        <v>32</v>
      </c>
      <c r="F19" s="25">
        <v>39</v>
      </c>
      <c r="G19" s="34" t="s">
        <v>36</v>
      </c>
      <c r="H19" s="34">
        <v>10</v>
      </c>
      <c r="I19" s="30">
        <v>1287</v>
      </c>
      <c r="J19" s="29">
        <f t="shared" ref="J19:J28" si="0">I19*0.95</f>
        <v>1222.6499999999999</v>
      </c>
      <c r="K19" s="30">
        <v>1</v>
      </c>
    </row>
    <row r="20" spans="1:12" ht="13.9" customHeight="1" x14ac:dyDescent="0.2">
      <c r="A20" s="22">
        <v>10</v>
      </c>
      <c r="B20" s="31"/>
      <c r="C20" s="47" t="s">
        <v>43</v>
      </c>
      <c r="D20" s="33" t="s">
        <v>35</v>
      </c>
      <c r="E20" s="25" t="s">
        <v>44</v>
      </c>
      <c r="F20" s="25">
        <v>40</v>
      </c>
      <c r="G20" s="34" t="s">
        <v>36</v>
      </c>
      <c r="H20" s="34">
        <v>10</v>
      </c>
      <c r="I20" s="30">
        <v>1287</v>
      </c>
      <c r="J20" s="29">
        <f t="shared" si="0"/>
        <v>1222.6499999999999</v>
      </c>
      <c r="K20" s="30">
        <v>2</v>
      </c>
    </row>
    <row r="21" spans="1:12" x14ac:dyDescent="0.2">
      <c r="A21" s="22">
        <v>11</v>
      </c>
      <c r="B21" s="36" t="s">
        <v>45</v>
      </c>
      <c r="C21" s="48" t="s">
        <v>46</v>
      </c>
      <c r="D21" s="33" t="s">
        <v>31</v>
      </c>
      <c r="E21" s="25" t="s">
        <v>32</v>
      </c>
      <c r="F21" s="25">
        <v>39</v>
      </c>
      <c r="G21" s="34" t="s">
        <v>33</v>
      </c>
      <c r="H21" s="34">
        <v>11</v>
      </c>
      <c r="I21" s="30">
        <v>1382</v>
      </c>
      <c r="J21" s="29">
        <f t="shared" si="0"/>
        <v>1312.8999999999999</v>
      </c>
      <c r="K21" s="30">
        <v>1</v>
      </c>
    </row>
    <row r="22" spans="1:12" x14ac:dyDescent="0.2">
      <c r="A22" s="22">
        <v>12</v>
      </c>
      <c r="B22" s="31"/>
      <c r="C22" s="47" t="s">
        <v>47</v>
      </c>
      <c r="D22" s="33" t="s">
        <v>35</v>
      </c>
      <c r="E22" s="25" t="s">
        <v>32</v>
      </c>
      <c r="F22" s="25">
        <v>39</v>
      </c>
      <c r="G22" s="34" t="s">
        <v>36</v>
      </c>
      <c r="H22" s="34">
        <v>10</v>
      </c>
      <c r="I22" s="30">
        <v>1287</v>
      </c>
      <c r="J22" s="29">
        <f t="shared" si="0"/>
        <v>1222.6499999999999</v>
      </c>
      <c r="K22" s="30">
        <v>1</v>
      </c>
    </row>
    <row r="23" spans="1:12" x14ac:dyDescent="0.2">
      <c r="A23" s="22">
        <v>13</v>
      </c>
      <c r="B23" s="31"/>
      <c r="C23" s="47" t="s">
        <v>48</v>
      </c>
      <c r="D23" s="33" t="s">
        <v>35</v>
      </c>
      <c r="E23" s="25" t="s">
        <v>32</v>
      </c>
      <c r="F23" s="25">
        <v>39</v>
      </c>
      <c r="G23" s="34" t="s">
        <v>36</v>
      </c>
      <c r="H23" s="34">
        <v>10</v>
      </c>
      <c r="I23" s="30">
        <v>1287</v>
      </c>
      <c r="J23" s="29">
        <f t="shared" si="0"/>
        <v>1222.6499999999999</v>
      </c>
      <c r="K23" s="30">
        <v>1</v>
      </c>
    </row>
    <row r="24" spans="1:12" x14ac:dyDescent="0.2">
      <c r="A24" s="22">
        <v>14</v>
      </c>
      <c r="B24" s="41"/>
      <c r="C24" s="47" t="s">
        <v>49</v>
      </c>
      <c r="D24" s="33" t="s">
        <v>35</v>
      </c>
      <c r="E24" s="25" t="s">
        <v>32</v>
      </c>
      <c r="F24" s="25">
        <v>39</v>
      </c>
      <c r="G24" s="34" t="s">
        <v>36</v>
      </c>
      <c r="H24" s="34">
        <v>10</v>
      </c>
      <c r="I24" s="30">
        <v>1287</v>
      </c>
      <c r="J24" s="29">
        <f t="shared" si="0"/>
        <v>1222.6499999999999</v>
      </c>
      <c r="K24" s="30">
        <v>1</v>
      </c>
    </row>
    <row r="25" spans="1:12" x14ac:dyDescent="0.2">
      <c r="A25" s="22">
        <v>15</v>
      </c>
      <c r="B25" s="33" t="s">
        <v>50</v>
      </c>
      <c r="C25" s="46" t="s">
        <v>51</v>
      </c>
      <c r="D25" s="33" t="s">
        <v>52</v>
      </c>
      <c r="E25" s="25" t="s">
        <v>53</v>
      </c>
      <c r="F25" s="25">
        <v>39</v>
      </c>
      <c r="G25" s="34" t="s">
        <v>33</v>
      </c>
      <c r="H25" s="34">
        <v>11</v>
      </c>
      <c r="I25" s="30">
        <v>1382</v>
      </c>
      <c r="J25" s="29">
        <f t="shared" si="0"/>
        <v>1312.8999999999999</v>
      </c>
      <c r="K25" s="30">
        <v>1</v>
      </c>
    </row>
    <row r="26" spans="1:12" x14ac:dyDescent="0.2">
      <c r="A26" s="22">
        <v>16</v>
      </c>
      <c r="B26" s="31"/>
      <c r="C26" s="46" t="s">
        <v>54</v>
      </c>
      <c r="D26" s="33" t="s">
        <v>55</v>
      </c>
      <c r="E26" s="25" t="s">
        <v>53</v>
      </c>
      <c r="F26" s="25">
        <v>39</v>
      </c>
      <c r="G26" s="34" t="s">
        <v>36</v>
      </c>
      <c r="H26" s="34">
        <v>10</v>
      </c>
      <c r="I26" s="30">
        <v>1287</v>
      </c>
      <c r="J26" s="29">
        <f t="shared" si="0"/>
        <v>1222.6499999999999</v>
      </c>
      <c r="K26" s="30">
        <v>1</v>
      </c>
    </row>
    <row r="27" spans="1:12" x14ac:dyDescent="0.2">
      <c r="A27" s="22">
        <v>17</v>
      </c>
      <c r="B27" s="31"/>
      <c r="C27" s="46" t="s">
        <v>56</v>
      </c>
      <c r="D27" s="33" t="s">
        <v>55</v>
      </c>
      <c r="E27" s="25" t="s">
        <v>53</v>
      </c>
      <c r="F27" s="25">
        <v>39</v>
      </c>
      <c r="G27" s="34" t="s">
        <v>36</v>
      </c>
      <c r="H27" s="34">
        <v>10</v>
      </c>
      <c r="I27" s="30">
        <v>1287</v>
      </c>
      <c r="J27" s="29">
        <f t="shared" si="0"/>
        <v>1222.6499999999999</v>
      </c>
      <c r="K27" s="30">
        <v>1</v>
      </c>
    </row>
    <row r="28" spans="1:12" x14ac:dyDescent="0.2">
      <c r="A28" s="22">
        <v>18</v>
      </c>
      <c r="B28" s="31"/>
      <c r="C28" s="46" t="s">
        <v>57</v>
      </c>
      <c r="D28" s="33" t="s">
        <v>55</v>
      </c>
      <c r="E28" s="25" t="s">
        <v>53</v>
      </c>
      <c r="F28" s="25">
        <v>39</v>
      </c>
      <c r="G28" s="34" t="s">
        <v>36</v>
      </c>
      <c r="H28" s="34">
        <v>10</v>
      </c>
      <c r="I28" s="30">
        <v>1287</v>
      </c>
      <c r="J28" s="29">
        <f t="shared" si="0"/>
        <v>1222.6499999999999</v>
      </c>
      <c r="K28" s="30">
        <v>1</v>
      </c>
    </row>
    <row r="29" spans="1:12" x14ac:dyDescent="0.2">
      <c r="A29" s="35">
        <v>20</v>
      </c>
      <c r="B29" s="33" t="s">
        <v>58</v>
      </c>
      <c r="C29" s="46" t="s">
        <v>59</v>
      </c>
      <c r="D29" s="22" t="s">
        <v>60</v>
      </c>
      <c r="E29" s="25" t="s">
        <v>61</v>
      </c>
      <c r="F29" s="25">
        <v>39</v>
      </c>
      <c r="G29" s="34" t="s">
        <v>33</v>
      </c>
      <c r="H29" s="34">
        <v>11</v>
      </c>
      <c r="I29" s="30">
        <v>1382</v>
      </c>
      <c r="J29" s="29">
        <v>1313</v>
      </c>
      <c r="K29" s="30">
        <v>1</v>
      </c>
    </row>
    <row r="30" spans="1:12" x14ac:dyDescent="0.2">
      <c r="A30" s="35">
        <v>21</v>
      </c>
      <c r="B30" s="33" t="s">
        <v>62</v>
      </c>
      <c r="C30" s="46" t="s">
        <v>63</v>
      </c>
      <c r="D30" s="33" t="s">
        <v>64</v>
      </c>
      <c r="E30" s="25" t="s">
        <v>65</v>
      </c>
      <c r="F30" s="34">
        <v>29</v>
      </c>
      <c r="G30" s="34" t="s">
        <v>66</v>
      </c>
      <c r="H30" s="34">
        <v>9</v>
      </c>
      <c r="I30" s="30">
        <v>1190</v>
      </c>
      <c r="J30" s="29">
        <v>1140</v>
      </c>
      <c r="K30" s="30">
        <v>1</v>
      </c>
    </row>
    <row r="31" spans="1:12" ht="38.25" x14ac:dyDescent="0.2">
      <c r="A31" s="35">
        <v>22</v>
      </c>
      <c r="B31" s="36" t="s">
        <v>92</v>
      </c>
      <c r="C31" s="46" t="s">
        <v>43</v>
      </c>
      <c r="D31" s="33" t="s">
        <v>87</v>
      </c>
      <c r="E31" s="25" t="s">
        <v>67</v>
      </c>
      <c r="F31" s="34">
        <v>1</v>
      </c>
      <c r="G31" s="34" t="s">
        <v>25</v>
      </c>
      <c r="H31" s="34">
        <v>12</v>
      </c>
      <c r="I31" s="50">
        <v>1647</v>
      </c>
      <c r="J31" s="29">
        <v>1565</v>
      </c>
      <c r="K31" s="30">
        <v>1</v>
      </c>
    </row>
    <row r="32" spans="1:12" x14ac:dyDescent="0.2">
      <c r="A32" s="35">
        <v>23</v>
      </c>
      <c r="B32" s="36"/>
      <c r="C32" s="33" t="s">
        <v>43</v>
      </c>
      <c r="D32" s="36" t="s">
        <v>68</v>
      </c>
      <c r="E32" s="56" t="s">
        <v>32</v>
      </c>
      <c r="F32" s="56">
        <v>39</v>
      </c>
      <c r="G32" s="56" t="s">
        <v>36</v>
      </c>
      <c r="H32" s="56">
        <v>10</v>
      </c>
      <c r="I32" s="53">
        <v>1287</v>
      </c>
      <c r="J32" s="44">
        <v>1223</v>
      </c>
      <c r="K32" s="55">
        <v>1</v>
      </c>
      <c r="L32" s="51"/>
    </row>
    <row r="33" spans="1:12" x14ac:dyDescent="0.2">
      <c r="A33" s="35">
        <v>24</v>
      </c>
      <c r="B33" s="36"/>
      <c r="C33" s="33" t="s">
        <v>43</v>
      </c>
      <c r="D33" s="33" t="s">
        <v>82</v>
      </c>
      <c r="E33" s="25" t="s">
        <v>83</v>
      </c>
      <c r="F33" s="54"/>
      <c r="G33" s="54"/>
      <c r="H33" s="54"/>
      <c r="I33" s="57">
        <v>1287</v>
      </c>
      <c r="J33" s="25">
        <v>1223</v>
      </c>
      <c r="K33" s="59">
        <v>1</v>
      </c>
      <c r="L33" s="51"/>
    </row>
    <row r="34" spans="1:12" x14ac:dyDescent="0.2">
      <c r="A34" s="35">
        <v>25</v>
      </c>
      <c r="B34" s="36"/>
      <c r="C34" s="33" t="s">
        <v>43</v>
      </c>
      <c r="D34" s="33" t="s">
        <v>88</v>
      </c>
      <c r="E34" s="25" t="s">
        <v>80</v>
      </c>
      <c r="F34" s="43"/>
      <c r="G34" s="43"/>
      <c r="H34" s="43"/>
      <c r="I34" s="57">
        <v>1369</v>
      </c>
      <c r="J34" s="58">
        <v>1369</v>
      </c>
      <c r="K34" s="59">
        <v>1</v>
      </c>
      <c r="L34" s="51"/>
    </row>
    <row r="35" spans="1:12" x14ac:dyDescent="0.2">
      <c r="A35" s="35">
        <v>26</v>
      </c>
      <c r="B35" s="36"/>
      <c r="C35" s="33" t="s">
        <v>43</v>
      </c>
      <c r="D35" s="33" t="s">
        <v>89</v>
      </c>
      <c r="E35" s="25" t="s">
        <v>80</v>
      </c>
      <c r="F35" s="43"/>
      <c r="G35" s="54"/>
      <c r="H35" s="43"/>
      <c r="I35" s="57">
        <v>1369</v>
      </c>
      <c r="J35" s="58">
        <v>1369</v>
      </c>
      <c r="K35" s="59">
        <v>1</v>
      </c>
      <c r="L35" s="51"/>
    </row>
    <row r="36" spans="1:12" x14ac:dyDescent="0.2">
      <c r="A36" s="35">
        <v>27</v>
      </c>
      <c r="B36" s="36"/>
      <c r="C36" s="33" t="s">
        <v>43</v>
      </c>
      <c r="D36" s="33" t="s">
        <v>69</v>
      </c>
      <c r="E36" s="25" t="s">
        <v>79</v>
      </c>
      <c r="F36" s="25">
        <v>39</v>
      </c>
      <c r="G36" s="25" t="s">
        <v>41</v>
      </c>
      <c r="H36" s="25">
        <v>8</v>
      </c>
      <c r="I36" s="57">
        <v>1093</v>
      </c>
      <c r="J36" s="58">
        <v>984</v>
      </c>
      <c r="K36" s="59">
        <v>1</v>
      </c>
      <c r="L36" s="51"/>
    </row>
    <row r="37" spans="1:12" x14ac:dyDescent="0.2">
      <c r="A37" s="35">
        <v>28</v>
      </c>
      <c r="B37" s="36"/>
      <c r="C37" s="33" t="s">
        <v>43</v>
      </c>
      <c r="D37" s="33" t="s">
        <v>70</v>
      </c>
      <c r="E37" s="25" t="s">
        <v>78</v>
      </c>
      <c r="F37" s="25">
        <v>39</v>
      </c>
      <c r="G37" s="25" t="s">
        <v>84</v>
      </c>
      <c r="H37" s="25">
        <v>8</v>
      </c>
      <c r="I37" s="57">
        <v>1093</v>
      </c>
      <c r="J37" s="58">
        <v>984</v>
      </c>
      <c r="K37" s="59">
        <v>1</v>
      </c>
      <c r="L37" s="51"/>
    </row>
    <row r="38" spans="1:12" x14ac:dyDescent="0.2">
      <c r="A38" s="35">
        <v>29</v>
      </c>
      <c r="B38" s="36"/>
      <c r="C38" s="33" t="s">
        <v>43</v>
      </c>
      <c r="D38" s="33" t="s">
        <v>71</v>
      </c>
      <c r="E38" s="25" t="s">
        <v>77</v>
      </c>
      <c r="F38" s="25">
        <v>39</v>
      </c>
      <c r="G38" s="25" t="s">
        <v>25</v>
      </c>
      <c r="H38" s="25">
        <v>6</v>
      </c>
      <c r="I38" s="57">
        <v>899</v>
      </c>
      <c r="J38" s="58">
        <v>786</v>
      </c>
      <c r="K38" s="59">
        <v>1</v>
      </c>
      <c r="L38" s="51"/>
    </row>
    <row r="39" spans="1:12" x14ac:dyDescent="0.2">
      <c r="A39" s="35">
        <v>30</v>
      </c>
      <c r="B39" s="36"/>
      <c r="C39" s="33" t="s">
        <v>43</v>
      </c>
      <c r="D39" s="33" t="s">
        <v>72</v>
      </c>
      <c r="E39" s="25" t="s">
        <v>76</v>
      </c>
      <c r="F39" s="43"/>
      <c r="G39" s="43"/>
      <c r="H39" s="43"/>
      <c r="I39" s="57">
        <v>1369</v>
      </c>
      <c r="J39" s="58">
        <v>1369</v>
      </c>
      <c r="K39" s="59">
        <v>1</v>
      </c>
      <c r="L39" s="51"/>
    </row>
    <row r="40" spans="1:12" x14ac:dyDescent="0.2">
      <c r="A40" s="35">
        <v>31</v>
      </c>
      <c r="B40" s="36"/>
      <c r="C40" s="33" t="s">
        <v>43</v>
      </c>
      <c r="D40" s="33" t="s">
        <v>73</v>
      </c>
      <c r="E40" s="25" t="s">
        <v>75</v>
      </c>
      <c r="F40" s="43"/>
      <c r="G40" s="43"/>
      <c r="H40" s="43"/>
      <c r="I40" s="57">
        <v>1369</v>
      </c>
      <c r="J40" s="58">
        <v>1369</v>
      </c>
      <c r="K40" s="59">
        <v>1</v>
      </c>
      <c r="L40" s="51"/>
    </row>
    <row r="41" spans="1:12" x14ac:dyDescent="0.2">
      <c r="A41" s="35">
        <v>32</v>
      </c>
      <c r="B41" s="36"/>
      <c r="C41" s="33" t="s">
        <v>43</v>
      </c>
      <c r="D41" s="33" t="s">
        <v>74</v>
      </c>
      <c r="E41" s="25" t="s">
        <v>81</v>
      </c>
      <c r="F41" s="43"/>
      <c r="G41" s="43"/>
      <c r="H41" s="43"/>
      <c r="I41" s="57">
        <v>1287</v>
      </c>
      <c r="J41" s="58">
        <v>1223</v>
      </c>
      <c r="K41" s="59">
        <v>1</v>
      </c>
      <c r="L41" s="51"/>
    </row>
    <row r="42" spans="1:12" ht="25.5" x14ac:dyDescent="0.2">
      <c r="A42" s="35">
        <v>33</v>
      </c>
      <c r="B42" s="36"/>
      <c r="C42" s="33" t="s">
        <v>43</v>
      </c>
      <c r="D42" s="36" t="s">
        <v>90</v>
      </c>
      <c r="E42" s="25" t="s">
        <v>32</v>
      </c>
      <c r="F42" s="25">
        <v>39</v>
      </c>
      <c r="G42" s="25" t="s">
        <v>36</v>
      </c>
      <c r="H42" s="25">
        <v>10</v>
      </c>
      <c r="I42" s="57">
        <v>1287</v>
      </c>
      <c r="J42" s="58">
        <v>1223</v>
      </c>
      <c r="K42" s="59">
        <v>1</v>
      </c>
      <c r="L42" s="51"/>
    </row>
    <row r="43" spans="1:12" x14ac:dyDescent="0.2">
      <c r="A43" s="35">
        <v>34</v>
      </c>
      <c r="B43" s="36"/>
      <c r="C43" s="33" t="s">
        <v>43</v>
      </c>
      <c r="D43" s="33" t="s">
        <v>91</v>
      </c>
      <c r="E43" s="25" t="s">
        <v>85</v>
      </c>
      <c r="F43" s="25">
        <v>13</v>
      </c>
      <c r="G43" s="25" t="s">
        <v>25</v>
      </c>
      <c r="H43" s="25">
        <v>3</v>
      </c>
      <c r="I43" s="57">
        <v>608</v>
      </c>
      <c r="J43" s="58">
        <v>550</v>
      </c>
      <c r="K43" s="59">
        <v>1</v>
      </c>
      <c r="L43" s="51"/>
    </row>
    <row r="44" spans="1:12" x14ac:dyDescent="0.2">
      <c r="B44" s="49"/>
      <c r="C44" s="49"/>
      <c r="D44" s="49"/>
    </row>
  </sheetData>
  <mergeCells count="6">
    <mergeCell ref="B10:D10"/>
    <mergeCell ref="F1:K1"/>
    <mergeCell ref="G2:K2"/>
    <mergeCell ref="G3:K3"/>
    <mergeCell ref="G4:K4"/>
    <mergeCell ref="F5:K5"/>
  </mergeCells>
  <pageMargins left="0.25" right="0.25" top="0.75" bottom="0.75" header="0.3" footer="0.3"/>
  <pageSetup paperSize="9" fitToHeight="0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SD_2022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Laila Raiskuma</dc:creator>
  <cp:lastModifiedBy>Jevgēnija Sviridenkova</cp:lastModifiedBy>
  <dcterms:created xsi:type="dcterms:W3CDTF">2022-02-03T13:37:55Z</dcterms:created>
  <dcterms:modified xsi:type="dcterms:W3CDTF">2022-02-24T14:44:52Z</dcterms:modified>
</cp:coreProperties>
</file>