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0730" windowHeight="11760"/>
  </bookViews>
  <sheets>
    <sheet name="Skola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Skola!$A$1:$C$44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3" i="1"/>
  <c r="C30" i="1" l="1"/>
  <c r="C32" i="1" s="1"/>
  <c r="C34" i="1" s="1"/>
  <c r="C35" i="1" s="1"/>
</calcChain>
</file>

<file path=xl/sharedStrings.xml><?xml version="1.0" encoding="utf-8"?>
<sst xmlns="http://schemas.openxmlformats.org/spreadsheetml/2006/main" count="35" uniqueCount="35">
  <si>
    <t>EKK kods</t>
  </si>
  <si>
    <t>Izmaksu veidi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</si>
  <si>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</si>
  <si>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</si>
  <si>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</si>
  <si>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</si>
  <si>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</si>
  <si>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</si>
  <si>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</si>
  <si>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</si>
  <si>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</si>
  <si>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</si>
  <si>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</si>
  <si>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</si>
  <si>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</si>
  <si>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</si>
  <si>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</si>
  <si>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</si>
  <si>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</si>
  <si>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</si>
  <si>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</si>
  <si>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</si>
  <si>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</si>
  <si>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</si>
  <si>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</si>
  <si>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</si>
  <si>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</si>
  <si>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</si>
  <si>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</si>
  <si>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</si>
  <si>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</si>
  <si>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>Atalgojums no iestādes budžeta līdzekļiem</t>
  </si>
  <si>
    <t>Izmaksas pēc 2022.g. faktiskajām izmaksām (pēc naudas plūsmas principa)</t>
  </si>
  <si>
    <t>Skolēnu skaits (uz 01.01.2023.)</t>
  </si>
  <si>
    <t xml:space="preserve">Tāme 2023.gadam.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</si>
</sst>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 wrapText="1"/>
    </xf>
    <xf numFmtId="4" fontId="3" fillId="3" borderId="5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left" wrapText="1"/>
    </xf>
    <xf numFmtId="4" fontId="7" fillId="3" borderId="5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wrapText="1"/>
    </xf>
    <xf numFmtId="4" fontId="3" fillId="3" borderId="6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right"/>
    </xf>
    <xf numFmtId="0" fontId="8" fillId="0" borderId="4" xfId="1" applyFont="1" applyBorder="1" applyAlignment="1">
      <alignment horizontal="right" wrapText="1"/>
    </xf>
    <xf numFmtId="4" fontId="8" fillId="0" borderId="5" xfId="1" applyNumberFormat="1" applyFont="1" applyBorder="1" applyAlignment="1">
      <alignment horizontal="center"/>
    </xf>
    <xf numFmtId="0" fontId="8" fillId="3" borderId="3" xfId="1" applyFont="1" applyFill="1" applyBorder="1" applyAlignment="1">
      <alignment horizontal="right"/>
    </xf>
    <xf numFmtId="0" fontId="8" fillId="3" borderId="4" xfId="1" applyFont="1" applyFill="1" applyBorder="1" applyAlignment="1">
      <alignment horizontal="right" wrapText="1"/>
    </xf>
    <xf numFmtId="4" fontId="8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left" wrapText="1"/>
    </xf>
    <xf numFmtId="4" fontId="3" fillId="3" borderId="9" xfId="1" applyNumberFormat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left" wrapText="1"/>
    </xf>
    <xf numFmtId="4" fontId="7" fillId="3" borderId="12" xfId="1" applyNumberFormat="1" applyFont="1" applyFill="1" applyBorder="1" applyAlignment="1">
      <alignment horizontal="center"/>
    </xf>
    <xf numFmtId="0" fontId="7" fillId="0" borderId="0" xfId="1" applyFont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left" wrapText="1"/>
    </xf>
    <xf numFmtId="4" fontId="6" fillId="0" borderId="15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4" fontId="6" fillId="0" borderId="16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3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right" wrapText="1"/>
    </xf>
    <xf numFmtId="0" fontId="3" fillId="0" borderId="17" xfId="1" applyFont="1" applyBorder="1" applyAlignment="1">
      <alignment horizontal="center"/>
    </xf>
    <xf numFmtId="0" fontId="9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justify" wrapText="1"/>
    </xf>
    <xf numFmtId="0" fontId="10" fillId="0" borderId="0" xfId="1" applyFont="1" applyAlignment="1">
      <alignment horizontal="left" wrapText="1"/>
    </xf>
  </cellXfs>
  <cellStyles count="2">
    <cellStyle name="Normal" xfId="0" builtinId="0"/>
    <cellStyle name="Parasts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4"/>
  <sheetViews>
    <sheetView tabSelected="1" zoomScaleNormal="100" workbookViewId="0">
      <pane xSplit="1" topLeftCell="B1" activePane="topRight" state="frozen"/>
      <selection activeCell="A2" sqref="A2"/>
      <selection pane="topRight" activeCell="C11" sqref="C11"/>
    </sheetView>
  </sheetViews>
  <sheetFormatPr defaultColWidth="9.140625" defaultRowHeight="18.75" x14ac:dyDescent="0.3"/>
  <cols>
    <col min="1" max="1" width="10.42578125" style="1" customWidth="1"/>
    <col min="2" max="2" width="40.140625" style="50" customWidth="1"/>
    <col min="3" max="3" width="21" style="1" customWidth="1"/>
    <col min="4" max="16384" width="9.140625" style="1"/>
  </cols>
  <sheetData>
    <row r="1" spans="1:3" ht="18.75" customHeight="1" x14ac:dyDescent="0.35">
      <c r="B1" s="2"/>
      <c r="C1" s="3"/>
    </row>
    <row r="2" spans="1:3" ht="18.75" customHeight="1" x14ac:dyDescent="0.35">
      <c r="B2" s="2"/>
      <c r="C2" s="4"/>
    </row>
    <row r="3" spans="1:3" ht="18.75" customHeight="1" x14ac:dyDescent="0.35">
      <c r="B3" s="2"/>
    </row>
    <row r="4" spans="1:3" x14ac:dyDescent="0.3">
      <c r="A4" s="51" t="s">
        <v>34</v>
      </c>
      <c r="B4" s="51"/>
    </row>
    <row r="5" spans="1:3" ht="15" customHeight="1" x14ac:dyDescent="0.35">
      <c r="A5" s="5"/>
      <c r="B5" s="6"/>
    </row>
    <row r="6" spans="1:3" ht="15" customHeight="1" thickBot="1" x14ac:dyDescent="0.4">
      <c r="A6" s="7"/>
      <c r="B6" s="8"/>
    </row>
    <row r="7" spans="1:3" s="11" customFormat="1" ht="80.45" customHeight="1" x14ac:dyDescent="0.25">
      <c r="A7" s="9" t="s">
        <v>0</v>
      </c>
      <c r="B7" s="10" t="s">
        <v>1</v>
      </c>
      <c r="C7" s="10" t="s">
        <v>32</v>
      </c>
    </row>
    <row r="8" spans="1:3" s="11" customFormat="1" ht="15.75" x14ac:dyDescent="0.25">
      <c r="A8" s="12">
        <v>1100</v>
      </c>
      <c r="B8" s="13" t="s">
        <v>31</v>
      </c>
      <c r="C8" s="14">
        <v>17283.25</v>
      </c>
    </row>
    <row r="9" spans="1:3" s="11" customFormat="1" ht="15.75" x14ac:dyDescent="0.25">
      <c r="A9" s="15" t="s">
        <v>2</v>
      </c>
      <c r="B9" s="16" t="s">
        <v>3</v>
      </c>
      <c r="C9" s="17">
        <v>11544.63</v>
      </c>
    </row>
    <row r="10" spans="1:3" s="11" customFormat="1" ht="15.75" x14ac:dyDescent="0.25">
      <c r="A10" s="12">
        <v>1200</v>
      </c>
      <c r="B10" s="13" t="s">
        <v>4</v>
      </c>
      <c r="C10" s="14">
        <v>4087.63</v>
      </c>
    </row>
    <row r="11" spans="1:3" s="11" customFormat="1" ht="31.5" x14ac:dyDescent="0.25">
      <c r="A11" s="15" t="s">
        <v>5</v>
      </c>
      <c r="B11" s="16" t="s">
        <v>6</v>
      </c>
      <c r="C11" s="17">
        <v>2723.37</v>
      </c>
    </row>
    <row r="12" spans="1:3" s="11" customFormat="1" ht="31.5" x14ac:dyDescent="0.25">
      <c r="A12" s="12">
        <v>2110</v>
      </c>
      <c r="B12" s="18" t="s">
        <v>7</v>
      </c>
      <c r="C12" s="14">
        <v>0</v>
      </c>
    </row>
    <row r="13" spans="1:3" s="11" customFormat="1" ht="15.6" x14ac:dyDescent="0.3">
      <c r="A13" s="12">
        <v>2200</v>
      </c>
      <c r="B13" s="13" t="s">
        <v>8</v>
      </c>
      <c r="C13" s="19">
        <f t="shared" ref="C13" si="0">C14+C15+C16+C17+C18+C19</f>
        <v>10799.9</v>
      </c>
    </row>
    <row r="14" spans="1:3" s="11" customFormat="1" ht="31.15" x14ac:dyDescent="0.3">
      <c r="A14" s="20">
        <v>2210</v>
      </c>
      <c r="B14" s="21" t="s">
        <v>9</v>
      </c>
      <c r="C14" s="22">
        <v>139.72</v>
      </c>
    </row>
    <row r="15" spans="1:3" s="11" customFormat="1" ht="31.5" x14ac:dyDescent="0.25">
      <c r="A15" s="20">
        <v>2220</v>
      </c>
      <c r="B15" s="21" t="s">
        <v>10</v>
      </c>
      <c r="C15" s="22">
        <v>3101.5</v>
      </c>
    </row>
    <row r="16" spans="1:3" s="11" customFormat="1" ht="47.25" x14ac:dyDescent="0.25">
      <c r="A16" s="20">
        <v>2230</v>
      </c>
      <c r="B16" s="21" t="s">
        <v>11</v>
      </c>
      <c r="C16" s="22">
        <v>1536.6</v>
      </c>
    </row>
    <row r="17" spans="1:3" s="11" customFormat="1" ht="15.75" x14ac:dyDescent="0.25">
      <c r="A17" s="20">
        <v>2240</v>
      </c>
      <c r="B17" s="21" t="s">
        <v>12</v>
      </c>
      <c r="C17" s="22">
        <v>186.55</v>
      </c>
    </row>
    <row r="18" spans="1:3" s="11" customFormat="1" ht="15.75" x14ac:dyDescent="0.25">
      <c r="A18" s="20">
        <v>2250</v>
      </c>
      <c r="B18" s="21" t="s">
        <v>13</v>
      </c>
      <c r="C18" s="22">
        <v>197.15</v>
      </c>
    </row>
    <row r="19" spans="1:3" s="11" customFormat="1" ht="47.25" x14ac:dyDescent="0.25">
      <c r="A19" s="20">
        <v>2260</v>
      </c>
      <c r="B19" s="21" t="s">
        <v>14</v>
      </c>
      <c r="C19" s="22">
        <v>5638.38</v>
      </c>
    </row>
    <row r="20" spans="1:3" s="11" customFormat="1" ht="33" customHeight="1" x14ac:dyDescent="0.25">
      <c r="A20" s="12">
        <v>2300</v>
      </c>
      <c r="B20" s="13" t="s">
        <v>15</v>
      </c>
      <c r="C20" s="19">
        <f t="shared" ref="C20" si="1">C21+C22+C23+C24+C25+C26+C27</f>
        <v>6776.41</v>
      </c>
    </row>
    <row r="21" spans="1:3" s="11" customFormat="1" ht="16.5" customHeight="1" x14ac:dyDescent="0.25">
      <c r="A21" s="20">
        <v>2310</v>
      </c>
      <c r="B21" s="21" t="s">
        <v>16</v>
      </c>
      <c r="C21" s="22">
        <v>1604</v>
      </c>
    </row>
    <row r="22" spans="1:3" s="11" customFormat="1" ht="32.25" customHeight="1" x14ac:dyDescent="0.25">
      <c r="A22" s="20">
        <v>2320</v>
      </c>
      <c r="B22" s="21" t="s">
        <v>17</v>
      </c>
      <c r="C22" s="22">
        <v>175.42</v>
      </c>
    </row>
    <row r="23" spans="1:3" s="11" customFormat="1" ht="30" customHeight="1" x14ac:dyDescent="0.25">
      <c r="A23" s="20">
        <v>2340</v>
      </c>
      <c r="B23" s="21" t="s">
        <v>18</v>
      </c>
      <c r="C23" s="22">
        <v>0</v>
      </c>
    </row>
    <row r="24" spans="1:3" s="11" customFormat="1" ht="33" customHeight="1" x14ac:dyDescent="0.25">
      <c r="A24" s="20">
        <v>2350</v>
      </c>
      <c r="B24" s="21" t="s">
        <v>19</v>
      </c>
      <c r="C24" s="22">
        <v>2789.14</v>
      </c>
    </row>
    <row r="25" spans="1:3" s="11" customFormat="1" ht="51.75" customHeight="1" x14ac:dyDescent="0.25">
      <c r="A25" s="20">
        <v>2360</v>
      </c>
      <c r="B25" s="21" t="s">
        <v>20</v>
      </c>
      <c r="C25" s="22">
        <v>0</v>
      </c>
    </row>
    <row r="26" spans="1:3" s="11" customFormat="1" ht="16.5" customHeight="1" x14ac:dyDescent="0.25">
      <c r="A26" s="20">
        <v>2370</v>
      </c>
      <c r="B26" s="21" t="s">
        <v>21</v>
      </c>
      <c r="C26" s="22">
        <v>1756.85</v>
      </c>
    </row>
    <row r="27" spans="1:3" s="11" customFormat="1" ht="33" customHeight="1" x14ac:dyDescent="0.25">
      <c r="A27" s="23" t="s">
        <v>22</v>
      </c>
      <c r="B27" s="24" t="s">
        <v>23</v>
      </c>
      <c r="C27" s="25">
        <v>451</v>
      </c>
    </row>
    <row r="28" spans="1:3" s="11" customFormat="1" ht="33" customHeight="1" x14ac:dyDescent="0.25">
      <c r="A28" s="26">
        <v>5233</v>
      </c>
      <c r="B28" s="27" t="s">
        <v>24</v>
      </c>
      <c r="C28" s="28">
        <v>16.260000000000002</v>
      </c>
    </row>
    <row r="29" spans="1:3" s="32" customFormat="1" ht="16.5" thickBot="1" x14ac:dyDescent="0.3">
      <c r="A29" s="29" t="s">
        <v>25</v>
      </c>
      <c r="B29" s="30" t="s">
        <v>26</v>
      </c>
      <c r="C29" s="31">
        <v>0</v>
      </c>
    </row>
    <row r="30" spans="1:3" s="11" customFormat="1" ht="15.75" x14ac:dyDescent="0.25">
      <c r="A30" s="33"/>
      <c r="B30" s="34" t="s">
        <v>27</v>
      </c>
      <c r="C30" s="35">
        <f t="shared" ref="C30" si="2">C8+C9+C10+C11+C12+C13+C20+C28+C29</f>
        <v>53231.450000000004</v>
      </c>
    </row>
    <row r="31" spans="1:3" s="11" customFormat="1" ht="15.75" x14ac:dyDescent="0.25">
      <c r="A31" s="36"/>
      <c r="B31" s="37"/>
      <c r="C31" s="38"/>
    </row>
    <row r="32" spans="1:3" s="11" customFormat="1" ht="15.75" x14ac:dyDescent="0.25">
      <c r="A32" s="36"/>
      <c r="B32" s="39" t="s">
        <v>28</v>
      </c>
      <c r="C32" s="40">
        <f>C30-C9-C11-C27-C29</f>
        <v>38512.450000000004</v>
      </c>
    </row>
    <row r="33" spans="1:3" s="11" customFormat="1" ht="15.75" x14ac:dyDescent="0.25">
      <c r="A33" s="36"/>
      <c r="B33" s="39" t="s">
        <v>33</v>
      </c>
      <c r="C33" s="41">
        <v>11</v>
      </c>
    </row>
    <row r="34" spans="1:3" s="11" customFormat="1" ht="15.75" x14ac:dyDescent="0.25">
      <c r="A34" s="36"/>
      <c r="B34" s="39" t="s">
        <v>29</v>
      </c>
      <c r="C34" s="42">
        <f t="shared" ref="C34" si="3">C32/C33</f>
        <v>3501.1318181818187</v>
      </c>
    </row>
    <row r="35" spans="1:3" x14ac:dyDescent="0.3">
      <c r="A35" s="36"/>
      <c r="B35" s="43" t="s">
        <v>30</v>
      </c>
      <c r="C35" s="44">
        <f t="shared" ref="C35" si="4">C34/12</f>
        <v>291.7609848484849</v>
      </c>
    </row>
    <row r="36" spans="1:3" x14ac:dyDescent="0.3">
      <c r="A36" s="36"/>
      <c r="B36" s="43"/>
      <c r="C36" s="44"/>
    </row>
    <row r="37" spans="1:3" ht="19.5" thickBot="1" x14ac:dyDescent="0.35">
      <c r="A37" s="45"/>
      <c r="B37" s="46"/>
      <c r="C37" s="47"/>
    </row>
    <row r="38" spans="1:3" ht="6.75" customHeight="1" x14ac:dyDescent="0.3">
      <c r="B38" s="48"/>
    </row>
    <row r="39" spans="1:3" ht="30" customHeight="1" x14ac:dyDescent="0.3">
      <c r="A39" s="52"/>
      <c r="B39" s="52"/>
    </row>
    <row r="40" spans="1:3" ht="40.5" customHeight="1" x14ac:dyDescent="0.3">
      <c r="A40" s="53"/>
      <c r="B40" s="53"/>
    </row>
    <row r="41" spans="1:3" ht="50.25" customHeight="1" x14ac:dyDescent="0.3">
      <c r="A41" s="53"/>
      <c r="B41" s="53"/>
    </row>
    <row r="42" spans="1:3" ht="52.5" customHeight="1" x14ac:dyDescent="0.3">
      <c r="A42" s="53"/>
      <c r="B42" s="53"/>
    </row>
    <row r="44" spans="1:3" s="11" customFormat="1" ht="15.75" x14ac:dyDescent="0.25">
      <c r="B44" s="49"/>
    </row>
  </sheetData>
  <mergeCells count="5">
    <mergeCell ref="A4:B4"/>
    <mergeCell ref="A39:B39"/>
    <mergeCell ref="A40:B40"/>
    <mergeCell ref="A41:B41"/>
    <mergeCell ref="A42:B42"/>
  </mergeCells>
  <printOptions horizontalCentered="1"/>
  <pageMargins left="0.75" right="0.75" top="0.78740157480314965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Skola</vt:lpstr>
      <vt:lpstr>Skola!Print_Area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Maija J</cp:lastModifiedBy>
  <dcterms:created xsi:type="dcterms:W3CDTF">2022-02-01T13:42:04Z</dcterms:created>
  <dcterms:modified xsi:type="dcterms:W3CDTF">2023-02-13T14:06:29Z</dcterms:modified>
</cp:coreProperties>
</file>