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Šī_darbgrāmata" defaultThemeVersion="166925"/>
  <mc:AlternateContent xmlns:mc="http://schemas.openxmlformats.org/markup-compatibility/2006">
    <mc:Choice Requires="x15">
      <x15ac:absPath xmlns:x15ac="http://schemas.microsoft.com/office/spreadsheetml/2010/11/ac" url="C:\Users\Edgars.Liepins\Desktop\"/>
    </mc:Choice>
  </mc:AlternateContent>
  <xr:revisionPtr revIDLastSave="0" documentId="13_ncr:1_{F83106EE-7372-4142-A975-3431D9878579}" xr6:coauthVersionLast="46" xr6:coauthVersionMax="46" xr10:uidLastSave="{00000000-0000-0000-0000-000000000000}"/>
  <bookViews>
    <workbookView xWindow="-108" yWindow="-108" windowWidth="23256" windowHeight="12576" xr2:uid="{00000000-000D-0000-FFFF-FFFF00000000}"/>
  </bookViews>
  <sheets>
    <sheet name="Lapa1" sheetId="1" r:id="rId1"/>
  </sheets>
  <definedNames>
    <definedName name="_xlnm.Print_Area" localSheetId="0">Lapa1!$B$1:$J$69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R31" i="1"/>
  <c r="J33" i="1" l="1"/>
  <c r="J34" i="1" l="1"/>
  <c r="J35" i="1" l="1"/>
  <c r="K35" i="1" s="1"/>
  <c r="J36" i="1"/>
  <c r="K36" i="1" s="1"/>
  <c r="J37" i="1"/>
  <c r="K37" i="1" s="1"/>
  <c r="J38" i="1"/>
  <c r="K38" i="1" s="1"/>
  <c r="J39" i="1"/>
  <c r="K39" i="1" s="1"/>
  <c r="J40" i="1"/>
  <c r="K40" i="1" s="1"/>
  <c r="J41" i="1"/>
  <c r="K41" i="1" s="1"/>
  <c r="J42" i="1"/>
  <c r="K42" i="1" s="1"/>
  <c r="K33" i="1"/>
  <c r="K34" i="1"/>
  <c r="Q31" i="1" l="1"/>
  <c r="S31" i="1" s="1"/>
  <c r="N31" i="1"/>
  <c r="P31" i="1" s="1"/>
  <c r="P35" i="1" l="1"/>
  <c r="P39" i="1"/>
  <c r="P33" i="1"/>
  <c r="P40" i="1"/>
  <c r="P37" i="1"/>
  <c r="P41" i="1"/>
  <c r="P42" i="1"/>
  <c r="P36" i="1"/>
  <c r="P34" i="1"/>
  <c r="P38" i="1"/>
  <c r="B25" i="1"/>
  <c r="X43" i="1" l="1"/>
  <c r="Y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Ādažu novada dome</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Rīgas iela 256-23, Ādaži</t>
        </r>
      </text>
    </comment>
    <comment ref="B16" authorId="0" shapeId="0" xr:uid="{00000000-0006-0000-0000-000006000000}">
      <text>
        <r>
          <rPr>
            <b/>
            <sz val="9"/>
            <color indexed="81"/>
            <rFont val="Tahoma"/>
            <family val="2"/>
          </rPr>
          <t>Piemēram:</t>
        </r>
        <r>
          <rPr>
            <sz val="9"/>
            <color indexed="81"/>
            <rFont val="Tahoma"/>
            <family val="2"/>
          </rPr>
          <t xml:space="preserve"> 15.02.2018 (datums.mēnesis.gads)</t>
        </r>
      </text>
    </comment>
    <comment ref="F16" authorId="0" shapeId="0" xr:uid="{00000000-0006-0000-0000-000007000000}">
      <text>
        <r>
          <rPr>
            <b/>
            <sz val="9"/>
            <color indexed="81"/>
            <rFont val="Tahoma"/>
            <family val="2"/>
          </rPr>
          <t>Piemēram:</t>
        </r>
        <r>
          <rPr>
            <sz val="9"/>
            <color indexed="81"/>
            <rFont val="Tahoma"/>
            <family val="2"/>
          </rPr>
          <t xml:space="preserve"> Gaujas iela 123, Ādaži</t>
        </r>
      </text>
    </comment>
    <comment ref="E23" authorId="0" shapeId="0" xr:uid="{00000000-0006-0000-0000-000008000000}">
      <text>
        <r>
          <rPr>
            <b/>
            <sz val="9"/>
            <color indexed="81"/>
            <rFont val="Tahoma"/>
            <family val="2"/>
          </rPr>
          <t xml:space="preserve">Piezīme: </t>
        </r>
        <r>
          <rPr>
            <sz val="9"/>
            <color indexed="81"/>
            <rFont val="Tahoma"/>
            <family val="2"/>
          </rPr>
          <t xml:space="preserve">Lūdzu norādīt datumu no kura iznomātā manta netiek izmantota. Piemēram: 10.06.2020 (datums.mēnesis.gads). </t>
        </r>
        <r>
          <rPr>
            <b/>
            <sz val="9"/>
            <color indexed="81"/>
            <rFont val="Tahoma"/>
            <family val="2"/>
            <charset val="186"/>
          </rPr>
          <t>Ievērojot, to, ka 14.07.2020. MK not. Nr. 453 var tikt piemēroti no 10.06.2020.</t>
        </r>
        <r>
          <rPr>
            <sz val="9"/>
            <color indexed="81"/>
            <rFont val="Tahoma"/>
            <family val="2"/>
          </rPr>
          <t xml:space="preserve"> atbalsts, pamatojoties uz tiem var tikt piešķirts tikai par periodu no 10.06.2020. </t>
        </r>
      </text>
    </comment>
    <comment ref="H23" authorId="0" shapeId="0" xr:uid="{00000000-0006-0000-0000-000009000000}">
      <text>
        <r>
          <rPr>
            <b/>
            <sz val="9"/>
            <color indexed="81"/>
            <rFont val="Tahoma"/>
            <family val="2"/>
          </rPr>
          <t xml:space="preserve">Piezīme: </t>
        </r>
        <r>
          <rPr>
            <sz val="9"/>
            <color indexed="81"/>
            <rFont val="Tahoma"/>
            <family val="2"/>
          </rPr>
          <t>Lūdzu norādīt datumu no kura iznomātā manta netiek izmantota. Piemēram: 03.04.2020 (datums.mēnesis.gads)</t>
        </r>
      </text>
    </comment>
    <comment ref="H31" authorId="1" shapeId="0" xr:uid="{00000000-0006-0000-0000-00000A000000}">
      <text>
        <r>
          <rPr>
            <sz val="9"/>
            <color indexed="81"/>
            <rFont val="Tahoma"/>
            <family val="2"/>
            <charset val="186"/>
          </rPr>
          <t>Lūdzam norādīt veselos skaitļos</t>
        </r>
      </text>
    </comment>
    <comment ref="H33" authorId="1" shapeId="0" xr:uid="{00000000-0006-0000-0000-00000B000000}">
      <text>
        <r>
          <rPr>
            <sz val="9"/>
            <color indexed="81"/>
            <rFont val="Tahoma"/>
            <family val="2"/>
            <charset val="186"/>
          </rPr>
          <t>Lūdzam norādīt veselos skaitļos</t>
        </r>
      </text>
    </comment>
    <comment ref="J33" authorId="1" shapeId="0" xr:uid="{00000000-0006-0000-0000-00000C000000}">
      <text>
        <r>
          <rPr>
            <b/>
            <sz val="9"/>
            <color indexed="81"/>
            <rFont val="Tahoma"/>
            <family val="2"/>
            <charset val="186"/>
          </rPr>
          <t xml:space="preserve">Piezīme: </t>
        </r>
        <r>
          <rPr>
            <sz val="9"/>
            <color indexed="81"/>
            <rFont val="Tahoma"/>
            <family val="2"/>
            <charset val="186"/>
          </rPr>
          <t>Aprēķina automātiski</t>
        </r>
      </text>
    </comment>
    <comment ref="B61"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62" authorId="1" shapeId="0" xr:uid="{00000000-0006-0000-0000-00000E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t>
        </r>
      </text>
    </comment>
    <comment ref="B63" authorId="1" shapeId="0" xr:uid="{00000000-0006-0000-0000-00000F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64" authorId="1" shapeId="0" xr:uid="{00000000-0006-0000-0000-000010000000}">
      <text>
        <r>
          <rPr>
            <b/>
            <sz val="9"/>
            <color indexed="81"/>
            <rFont val="Tahoma"/>
            <family val="2"/>
            <charset val="186"/>
          </rPr>
          <t>Piezīme: Obligāti</t>
        </r>
        <r>
          <rPr>
            <sz val="9"/>
            <color indexed="81"/>
            <rFont val="Tahoma"/>
            <family val="2"/>
            <charset val="186"/>
          </rPr>
          <t xml:space="preserve"> ir jāpievieno paskaidrojums</t>
        </r>
        <r>
          <rPr>
            <sz val="9"/>
            <color indexed="81"/>
            <rFont val="Tahoma"/>
            <charset val="1"/>
          </rPr>
          <t>, norādot atsauces uz tiesību normām, kas nepieļauj izmantot nomas objektu atbilstoši iznomāšanas mērķim, Ministru kabineta noteikto epidemioloģiskās drošības pasākumu dēļ Covid-19 infekcijas izplatības ierobežošanai</t>
        </r>
      </text>
    </comment>
    <comment ref="B65" authorId="1" shapeId="0" xr:uid="{00000000-0006-0000-0000-000011000000}">
      <text>
        <r>
          <rPr>
            <b/>
            <sz val="9"/>
            <color indexed="81"/>
            <rFont val="Tahoma"/>
            <family val="2"/>
            <charset val="186"/>
          </rPr>
          <t xml:space="preserve">Piezīme:
Obligāti </t>
        </r>
        <r>
          <rPr>
            <sz val="9"/>
            <color indexed="81"/>
            <rFont val="Tahoma"/>
            <family val="2"/>
            <charset val="186"/>
          </rPr>
          <t xml:space="preserve">Pilnvara pārstāvēt komersantu, ja iesniegumu paraksta persona, kas nav norādīta Komercreģistrā kā persona, kurai ir tiesības parakstīties komersanta vārdā. </t>
        </r>
      </text>
    </comment>
  </commentList>
</comments>
</file>

<file path=xl/sharedStrings.xml><?xml version="1.0" encoding="utf-8"?>
<sst xmlns="http://schemas.openxmlformats.org/spreadsheetml/2006/main" count="55" uniqueCount="54">
  <si>
    <t xml:space="preserve">Kontaktpersonas tālruņa Nr.: </t>
  </si>
  <si>
    <t>E-pasta adrese:</t>
  </si>
  <si>
    <t>Līguma datums</t>
  </si>
  <si>
    <t>Līguma Nr.</t>
  </si>
  <si>
    <t>Paraksts:</t>
  </si>
  <si>
    <t>Nomas objekta adrese</t>
  </si>
  <si>
    <t xml:space="preserve"> - izvēlne -</t>
  </si>
  <si>
    <t>Ieņēmumu izmaiņas % izteiksmē</t>
  </si>
  <si>
    <t>Paraksta atšifrējums (vārds, uzvārds):</t>
  </si>
  <si>
    <t xml:space="preserve">Iesniegums nomas maksas atbrīvojuma piemērošanai </t>
  </si>
  <si>
    <t>aizpildīt →</t>
  </si>
  <si>
    <r>
      <t xml:space="preserve">Pievienotie dokumenti </t>
    </r>
    <r>
      <rPr>
        <i/>
        <sz val="11"/>
        <color theme="1"/>
        <rFont val="Calibri"/>
        <family val="2"/>
        <charset val="186"/>
        <scheme val="minor"/>
      </rPr>
      <t>(sk. piezīmes pie katras rindas)</t>
    </r>
    <r>
      <rPr>
        <b/>
        <sz val="11"/>
        <color theme="1"/>
        <rFont val="Calibri"/>
        <family val="2"/>
        <charset val="186"/>
        <scheme val="minor"/>
      </rPr>
      <t xml:space="preserve">: </t>
    </r>
  </si>
  <si>
    <t>Juridiskā adrese:</t>
  </si>
  <si>
    <t>iesnieguma datums →</t>
  </si>
  <si>
    <t>2019. gada 12 mēnešu vidējie ieņēmumi</t>
  </si>
  <si>
    <t>Vidējie ieņēmumi laika posmā no 2019. gada 1. janvāra līdz 2020. gada 1. martam</t>
  </si>
  <si>
    <t>Informācija par Nomnieku:</t>
  </si>
  <si>
    <t>Nomnieka nosaukums:</t>
  </si>
  <si>
    <t>Nomnieka reģistrācijas Nr. vai personas kods:</t>
  </si>
  <si>
    <t>Informācija par spēkā esošiem nomas līgumiem starp iznomātāju un nomnieku:</t>
  </si>
  <si>
    <t>Nomnieka lūgums:</t>
  </si>
  <si>
    <t xml:space="preserve">* Ieņēmumi norādāmi no visas nomnieka veiktās  darbības, neizdalot atsevišķas nozares. </t>
  </si>
  <si>
    <t>Iznomātais nekustamais īpašums saskaņā ar nomas līguma mērķi tiek izmantots saimnieciskās darbības veikšanai vai biedrības, nodibinājuma mērķu sasniegšanai.</t>
  </si>
  <si>
    <t>Papildus apliecinājums citiem saimnieciskās darbības veicējiem (ne komersantiem),  biedrībām un nodibinājumiem:</t>
  </si>
  <si>
    <t xml:space="preserve">Ņemot vērā, ka no </t>
  </si>
  <si>
    <t xml:space="preserve">līdz </t>
  </si>
  <si>
    <t>iznomāto</t>
  </si>
  <si>
    <t xml:space="preserve">Apliecinājums: </t>
  </si>
  <si>
    <t>Summa,EUR *</t>
  </si>
  <si>
    <t>Ieņēmumi 2020. gada oktobrī</t>
  </si>
  <si>
    <t>Ieņēmumi 2020. gada novembrī</t>
  </si>
  <si>
    <t>Ieņēmumi 2020. gada decembrī</t>
  </si>
  <si>
    <t>Ieņēmumu samazinājumu apliecinājums par visiem tiem mēnešiem, kuros nomnieks neizmantoja nomas objektu savas saimnieciskās darbības veikšanai:</t>
  </si>
  <si>
    <t>mantu vispār neizmantoju savas saimnieciskās darbības veikšanai Ministru kabineta noteikto epidemioloģiskās drošības pasākumu dēļ Covid-19 infekcijas izplatības ierobežošanai,</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</si>
  <si>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</si>
  <si>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</si>
  <si>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</si>
  <si>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Pēdējā gada laikā nav bijuši trīs vai vairāk nomas maksas un citu saistīto maksājumu kavējumi vai jebkādas citas būtiskas neizpildītas līgumsaistības pret iznomātāju.  Ja pēdējā gada laikā ir bijuši trīs vai vairāk nomas maksas un citu saistīto maksājumu kavējumi, iesnieguma iesniegšanas dienā ir dzēstas visas uz 2020. gada 29. februāri esošās parādsaistības pret iznomātāju vai ir noslēgta vienošanās ar iznomātāju par saskaņotu parādu atmaksas grafiku. Norēķini pilnā apmērā tiek veikti saskaņā ar parādu atmaksas grafiku;</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</si>
  <si>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</si>
  <si>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</si>
  <si>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esmu informēts(-a), ka, ja uz šī iesnieguma pamata piešķirtais atbalsts pieprasīts vai saņemts nepamatoti, apņemos nekavējoties atmaksāt piešķirto atbalstu iznomātājam;</t>
  </si>
  <si>
    <t xml:space="preserve"> iesniegumā sniegtās ziņas ir patiesas un atbilst grāmatvedības uzskaites dokumentos norādītai informācijai;</t>
  </si>
  <si>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</si>
  <si>
    <t xml:space="preserve"> uz šī iesnieguma pamata piešķirtais de minimis atbalsts netiks kumulēts ar citu de minimis atbalstu un ar citu valsts atbalstu attiecībā uz vienām un tām pašām attiecināmajām izmaksām šo noteikumu ietvaros un citās atbalsta programmās.</t>
  </si>
  <si>
    <t>Ievērojiet, ka saskaņā ar 14.07.2020. MK not. Nr. 453 atbalsts var tikt piemērots no 10.06.2020. , tādējādi atbalsts var tikt piešķirts tikai par periodu no 10.06.2020.</t>
  </si>
  <si>
    <t>Ieņēmumi 2021. gada janvārī</t>
  </si>
  <si>
    <t>Ieņēmumi 2021. gada februārī</t>
  </si>
  <si>
    <t>Ieņēmumi 2021. gada martā</t>
  </si>
  <si>
    <t>Ieņēmumi 2021. gada aprīlī</t>
  </si>
  <si>
    <t>Ieņēmumi 2021. gada maijā</t>
  </si>
  <si>
    <t>Ieņēmumi 2021. gada jūnijā</t>
  </si>
  <si>
    <t>Ieņēmumi 2021. gada jūlijā</t>
  </si>
  <si>
    <t>Saimniecisko darbību uzsācis laikposmā no 2020. gada 1. marta līdz 2020. gada 31. oktobrim vidējie ieņēmumi laika posmā no 2020. gada 1. jūlija līdz 2020. gada 31. oktobrim</t>
  </si>
  <si>
    <t xml:space="preserve">        Ar šo apliecinu, ka nomnieka ieņēmumi no saimnieciskās darbības (ja nomnieks ir biedrība vai nodibinājums norādāmi tās darbības ieņēmumi) 2021. gada mēnešos ,  salīdzinot ar 2019. gada 12 mēnešu vidējiem ieņēmumiem vai to mēnešu vidējiem ieņēmumiem, kuros nomnieks faktiski darbojies laikposmā no 2019. gada 1. janvāra līdz 2020. gada 1. martam vai, ja nomnieks saimniecisko darbību uzsācis laikposmā no 2020. gada 1. marta līdz 2020. gada 31. oktobrim, tā ieņēmumi no saimnieciskās darbības 2020. gada novembrī, decembrī vai 2021. gada janvārī, februārī, martā, aprīlī, maijā, jūnijā, salīdzinot ar to mēnešu vidējiem ieņēmumiem, kuros nomnieks faktiski darbojies laikposmā no 2020. gada 1. jūlija līdz 2020. gada 31. oktobrim, samazinājušies par vismaz 30 % un to pierāda šie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</si>
</sst>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sz val="11"/>
      <color theme="1"/>
      <name val="Calibri"/>
      <family val="2"/>
    </font>
    <font>
      <b/>
      <i/>
      <sz val="14"/>
      <color theme="1"/>
      <name val="Calibri"/>
      <family val="2"/>
      <charset val="186"/>
      <scheme val="minor"/>
    </font>
    <font>
      <b/>
      <sz val="11"/>
      <name val="Calibri"/>
      <family val="2"/>
      <scheme val="minor"/>
    </font>
    <font>
      <b/>
      <sz val="11"/>
      <color rgb="FFC00000"/>
      <name val="Calibri"/>
      <family val="2"/>
      <charset val="186"/>
      <scheme val="minor"/>
    </font>
    <font>
      <sz val="11"/>
      <color rgb="FF969696"/>
      <name val="Calibri"/>
      <family val="2"/>
      <charset val="186"/>
      <scheme val="minor"/>
    </font>
    <font>
      <b/>
      <sz val="11"/>
      <color rgb="FFA0A0A0"/>
      <name val="Calibri"/>
      <family val="2"/>
      <charset val="186"/>
      <scheme val="minor"/>
    </font>
    <font>
      <sz val="9"/>
      <color indexed="81"/>
      <name val="Tahoma"/>
      <charset val="1"/>
    </font>
    <font>
      <sz val="11"/>
      <color rgb="FF4D5156"/>
      <name val="Arial"/>
      <family val="2"/>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103">
    <xf numFmtId="0" fontId="0" fillId="0" borderId="0" xfId="0"/>
    <xf numFmtId="0" fontId="0" fillId="2" borderId="0" xfId="0" applyFill="1" applyAlignment="1" applyProtection="1">
      <alignment wrapText="1"/>
      <protection locked="0"/>
    </xf>
    <xf numFmtId="0" fontId="0" fillId="2" borderId="0" xfId="0" applyFill="1" applyBorder="1" applyProtection="1">
      <protection locked="0"/>
    </xf>
    <xf numFmtId="0" fontId="0" fillId="2" borderId="0" xfId="0" applyFill="1" applyBorder="1" applyAlignment="1" applyProtection="1">
      <alignment horizontal="right" indent="1"/>
      <protection locked="0"/>
    </xf>
    <xf numFmtId="4" fontId="8" fillId="2" borderId="1" xfId="0" applyNumberFormat="1" applyFont="1" applyFill="1" applyBorder="1" applyAlignment="1" applyProtection="1">
      <alignment horizontal="center"/>
      <protection locked="0"/>
    </xf>
    <xf numFmtId="4" fontId="8" fillId="2"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protection locked="0"/>
    </xf>
    <xf numFmtId="0" fontId="0" fillId="2" borderId="0" xfId="0" applyFill="1" applyProtection="1">
      <protection locked="0"/>
    </xf>
    <xf numFmtId="0" fontId="0" fillId="3" borderId="0" xfId="0" applyFill="1" applyProtection="1">
      <protection locked="0"/>
    </xf>
    <xf numFmtId="0" fontId="16" fillId="2" borderId="0" xfId="0" applyFont="1" applyFill="1" applyProtection="1">
      <protection locked="0"/>
    </xf>
    <xf numFmtId="2" fontId="0" fillId="3" borderId="0" xfId="0" applyNumberFormat="1" applyFill="1" applyProtection="1">
      <protection locked="0"/>
    </xf>
    <xf numFmtId="0" fontId="0" fillId="3" borderId="0" xfId="0" applyFont="1" applyFill="1" applyBorder="1" applyProtection="1">
      <protection locked="0"/>
    </xf>
    <xf numFmtId="0" fontId="17" fillId="3" borderId="0" xfId="0" applyFont="1" applyFill="1" applyBorder="1" applyProtection="1">
      <protection locked="0"/>
    </xf>
    <xf numFmtId="0" fontId="0" fillId="4" borderId="0" xfId="0" applyFont="1" applyFill="1" applyBorder="1" applyProtection="1">
      <protection locked="0"/>
    </xf>
    <xf numFmtId="10" fontId="0" fillId="2" borderId="0" xfId="0" applyNumberFormat="1" applyFill="1" applyProtection="1">
      <protection locked="0"/>
    </xf>
    <xf numFmtId="0" fontId="0" fillId="3" borderId="1" xfId="0" applyNumberFormat="1" applyFont="1" applyFill="1" applyBorder="1" applyProtection="1">
      <protection locked="0"/>
    </xf>
    <xf numFmtId="10" fontId="14" fillId="2" borderId="1" xfId="1" applyNumberFormat="1" applyFont="1" applyFill="1" applyBorder="1" applyAlignment="1" applyProtection="1">
      <alignment horizontal="center"/>
      <protection locked="0"/>
    </xf>
    <xf numFmtId="0" fontId="15" fillId="2" borderId="0" xfId="0" applyFont="1" applyFill="1" applyBorder="1" applyProtection="1">
      <protection locked="0"/>
    </xf>
    <xf numFmtId="0" fontId="0" fillId="3" borderId="1" xfId="0" applyFont="1" applyFill="1" applyBorder="1" applyProtection="1">
      <protection locked="0"/>
    </xf>
    <xf numFmtId="0" fontId="0" fillId="2" borderId="1" xfId="0" applyFill="1" applyBorder="1" applyProtection="1">
      <protection locked="0"/>
    </xf>
    <xf numFmtId="10" fontId="0" fillId="2" borderId="0" xfId="0" applyNumberFormat="1" applyFill="1" applyAlignment="1" applyProtection="1">
      <alignment wrapText="1"/>
      <protection locked="0"/>
    </xf>
    <xf numFmtId="9" fontId="0" fillId="2" borderId="0" xfId="1" applyFont="1" applyFill="1" applyAlignment="1" applyProtection="1">
      <alignment wrapText="1"/>
      <protection locked="0"/>
    </xf>
    <xf numFmtId="0" fontId="0" fillId="3" borderId="0" xfId="0" applyFill="1" applyBorder="1" applyProtection="1">
      <protection locked="0"/>
    </xf>
    <xf numFmtId="0" fontId="0" fillId="2" borderId="0" xfId="0" applyFont="1" applyFill="1" applyBorder="1" applyProtection="1">
      <protection locked="0"/>
    </xf>
    <xf numFmtId="0" fontId="0" fillId="0" borderId="1" xfId="0" applyBorder="1" applyAlignment="1" applyProtection="1">
      <alignment wrapText="1"/>
      <protection locked="0"/>
    </xf>
    <xf numFmtId="0" fontId="0" fillId="2" borderId="0" xfId="0" applyFill="1" applyProtection="1"/>
    <xf numFmtId="0" fontId="11" fillId="2" borderId="0" xfId="0" applyFont="1" applyFill="1" applyAlignment="1" applyProtection="1">
      <alignment horizontal="center" vertical="center"/>
    </xf>
    <xf numFmtId="0" fontId="12" fillId="2" borderId="0" xfId="0" applyFont="1" applyFill="1" applyProtection="1"/>
    <xf numFmtId="0" fontId="11" fillId="2" borderId="0" xfId="0" applyFont="1" applyFill="1" applyAlignment="1" applyProtection="1">
      <alignment horizontal="right" vertical="center"/>
    </xf>
    <xf numFmtId="0" fontId="0" fillId="2" borderId="0" xfId="0" applyFill="1" applyAlignment="1" applyProtection="1">
      <alignment horizontal="left"/>
    </xf>
    <xf numFmtId="0" fontId="9"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0" fontId="0" fillId="2" borderId="0" xfId="0" applyFont="1" applyFill="1" applyBorder="1" applyAlignment="1" applyProtection="1">
      <alignment horizontal="center" wrapText="1"/>
    </xf>
    <xf numFmtId="0" fontId="1" fillId="2" borderId="0" xfId="0" applyFont="1" applyFill="1" applyAlignment="1" applyProtection="1">
      <alignment horizontal="left" wrapText="1"/>
    </xf>
    <xf numFmtId="0" fontId="9" fillId="2" borderId="0" xfId="0" applyFont="1" applyFill="1" applyBorder="1" applyAlignment="1" applyProtection="1">
      <alignment horizontal="center" wrapText="1"/>
    </xf>
    <xf numFmtId="0" fontId="0" fillId="2" borderId="0" xfId="0" applyFill="1" applyBorder="1" applyAlignment="1" applyProtection="1">
      <alignment horizontal="right" indent="1"/>
    </xf>
    <xf numFmtId="0" fontId="8" fillId="2" borderId="1" xfId="0" applyNumberFormat="1" applyFont="1" applyFill="1" applyBorder="1" applyAlignment="1" applyProtection="1">
      <alignment horizontal="center"/>
    </xf>
    <xf numFmtId="0" fontId="0" fillId="2" borderId="0" xfId="0" applyFill="1" applyBorder="1" applyProtection="1"/>
    <xf numFmtId="2" fontId="8" fillId="2" borderId="0" xfId="0" applyNumberFormat="1" applyFont="1" applyFill="1" applyBorder="1" applyAlignment="1" applyProtection="1">
      <alignment horizontal="right"/>
    </xf>
    <xf numFmtId="10" fontId="8" fillId="2" borderId="0" xfId="1" applyNumberFormat="1" applyFont="1" applyFill="1" applyBorder="1" applyAlignment="1" applyProtection="1">
      <alignment horizontal="center"/>
    </xf>
    <xf numFmtId="0" fontId="0" fillId="2" borderId="0" xfId="0" applyFill="1" applyBorder="1" applyAlignment="1" applyProtection="1">
      <alignment wrapText="1"/>
    </xf>
    <xf numFmtId="0" fontId="0" fillId="2" borderId="0" xfId="0" applyFont="1" applyFill="1" applyAlignment="1" applyProtection="1">
      <alignment horizontal="left"/>
    </xf>
    <xf numFmtId="0" fontId="0" fillId="2" borderId="0" xfId="0" applyFill="1" applyAlignment="1" applyProtection="1">
      <alignment horizontal="left" wrapText="1"/>
    </xf>
    <xf numFmtId="0" fontId="1" fillId="3" borderId="0" xfId="0" applyFont="1" applyFill="1" applyAlignment="1" applyProtection="1"/>
    <xf numFmtId="0" fontId="0" fillId="2" borderId="0" xfId="0" applyFill="1" applyBorder="1" applyAlignment="1" applyProtection="1">
      <alignment horizontal="left"/>
      <protection locked="0"/>
    </xf>
    <xf numFmtId="0" fontId="0" fillId="5" borderId="0" xfId="0" applyFill="1" applyBorder="1" applyProtection="1"/>
    <xf numFmtId="14" fontId="0" fillId="3" borderId="0" xfId="0" applyNumberFormat="1" applyFont="1" applyFill="1" applyBorder="1" applyProtection="1">
      <protection locked="0"/>
    </xf>
    <xf numFmtId="0" fontId="19" fillId="0" borderId="0" xfId="0" applyFont="1"/>
    <xf numFmtId="14" fontId="0" fillId="3" borderId="1" xfId="0" applyNumberFormat="1" applyFont="1" applyFill="1" applyBorder="1" applyProtection="1">
      <protection locked="0"/>
    </xf>
    <xf numFmtId="2" fontId="8" fillId="2" borderId="0" xfId="0" applyNumberFormat="1" applyFont="1" applyFill="1" applyBorder="1" applyAlignment="1" applyProtection="1">
      <protection locked="0"/>
    </xf>
    <xf numFmtId="0" fontId="0" fillId="2" borderId="0" xfId="0" applyFill="1" applyBorder="1" applyAlignment="1" applyProtection="1">
      <alignment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2" fontId="14" fillId="2" borderId="7" xfId="0" applyNumberFormat="1" applyFont="1" applyFill="1" applyBorder="1" applyAlignment="1" applyProtection="1">
      <alignment horizontal="center" vertical="center" wrapText="1"/>
    </xf>
    <xf numFmtId="2" fontId="14" fillId="2" borderId="1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center" wrapText="1"/>
    </xf>
    <xf numFmtId="0" fontId="0" fillId="2" borderId="0" xfId="0" applyFont="1" applyFill="1" applyBorder="1" applyAlignment="1" applyProtection="1">
      <alignment horizontal="left" wrapText="1"/>
    </xf>
    <xf numFmtId="0" fontId="1" fillId="3" borderId="0" xfId="0" applyFont="1" applyFill="1" applyAlignment="1" applyProtection="1">
      <alignment horizontal="left" wrapText="1" shrinkToFit="1"/>
    </xf>
    <xf numFmtId="14" fontId="1" fillId="0" borderId="3" xfId="0" applyNumberFormat="1" applyFont="1" applyFill="1" applyBorder="1" applyAlignment="1" applyProtection="1">
      <alignment horizontal="center" vertical="center"/>
      <protection locked="0"/>
    </xf>
    <xf numFmtId="14" fontId="1" fillId="0" borderId="4"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wrapText="1"/>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Border="1" applyAlignment="1" applyProtection="1">
      <alignment horizontal="left"/>
      <protection locked="0"/>
    </xf>
    <xf numFmtId="0" fontId="0" fillId="2" borderId="0" xfId="0" applyFill="1" applyAlignment="1" applyProtection="1">
      <alignment horizontal="left"/>
    </xf>
    <xf numFmtId="0" fontId="0" fillId="2" borderId="0" xfId="0" applyFill="1" applyAlignment="1" applyProtection="1">
      <alignment horizontal="left" wrapText="1"/>
    </xf>
    <xf numFmtId="0" fontId="0" fillId="2" borderId="1" xfId="0" applyFill="1" applyBorder="1" applyAlignment="1" applyProtection="1">
      <alignment horizontal="center" wrapText="1"/>
    </xf>
    <xf numFmtId="0" fontId="0" fillId="2" borderId="1" xfId="0" applyFill="1" applyBorder="1" applyAlignment="1" applyProtection="1">
      <alignment horizontal="center" wrapText="1"/>
      <protection locked="0"/>
    </xf>
    <xf numFmtId="0" fontId="1" fillId="3" borderId="2" xfId="0" applyFont="1" applyFill="1" applyBorder="1" applyAlignment="1" applyProtection="1">
      <alignment horizontal="left"/>
    </xf>
    <xf numFmtId="0" fontId="1" fillId="3" borderId="0" xfId="0" applyFont="1" applyFill="1" applyAlignment="1" applyProtection="1">
      <alignment horizontal="left" wrapText="1"/>
    </xf>
    <xf numFmtId="0" fontId="0" fillId="2" borderId="1"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8" xfId="0" applyFill="1" applyBorder="1" applyAlignment="1" applyProtection="1">
      <alignment horizontal="center"/>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1" fillId="3" borderId="0" xfId="0" applyFont="1" applyFill="1" applyAlignment="1" applyProtection="1">
      <alignment horizontal="left"/>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0" fillId="2" borderId="1" xfId="0" applyFill="1" applyBorder="1" applyAlignment="1" applyProtection="1">
      <alignment horizontal="center"/>
    </xf>
    <xf numFmtId="0" fontId="1" fillId="2" borderId="0" xfId="0" applyFont="1" applyFill="1" applyAlignment="1" applyProtection="1">
      <alignment horizontal="left"/>
    </xf>
    <xf numFmtId="0" fontId="1" fillId="2" borderId="0" xfId="0" applyFont="1" applyFill="1" applyAlignment="1" applyProtection="1">
      <alignment horizontal="center"/>
    </xf>
    <xf numFmtId="14" fontId="0" fillId="2" borderId="0" xfId="0" applyNumberFormat="1" applyFill="1" applyBorder="1" applyAlignment="1" applyProtection="1">
      <alignment horizontal="center"/>
      <protection locked="0"/>
    </xf>
    <xf numFmtId="14" fontId="0" fillId="2" borderId="5" xfId="0" applyNumberFormat="1" applyFill="1" applyBorder="1" applyAlignment="1" applyProtection="1">
      <alignment horizontal="center"/>
      <protection locked="0"/>
    </xf>
    <xf numFmtId="14" fontId="0" fillId="2" borderId="6" xfId="0" applyNumberForma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2" fillId="5" borderId="4" xfId="0" applyFont="1" applyFill="1" applyBorder="1" applyAlignment="1" applyProtection="1">
      <alignment horizontal="center"/>
      <protection locked="0"/>
    </xf>
    <xf numFmtId="0" fontId="0" fillId="2" borderId="0" xfId="0" applyFont="1" applyFill="1" applyAlignment="1" applyProtection="1">
      <alignment horizontal="left" wrapText="1"/>
    </xf>
    <xf numFmtId="2" fontId="13" fillId="2" borderId="0" xfId="0" applyNumberFormat="1" applyFont="1" applyFill="1" applyBorder="1" applyAlignment="1" applyProtection="1">
      <alignment horizontal="left" wrapText="1"/>
    </xf>
    <xf numFmtId="0" fontId="0" fillId="2" borderId="0" xfId="0" applyFont="1" applyFill="1" applyAlignment="1" applyProtection="1">
      <alignment horizontal="left"/>
    </xf>
  </cellXfs>
  <cellStyles count="2">
    <cellStyle name="Parasts" xfId="0" builtinId="0"/>
    <cellStyle name="Procenti" xfId="1" builtinId="5"/>
  </cellStyles>
  <dxfs count="33">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style="thin">
          <color auto="1"/>
        </left>
        <right style="thin">
          <color auto="1"/>
        </right>
        <top style="thin">
          <color auto="1"/>
        </top>
        <bottom style="thin">
          <color auto="1"/>
        </bottom>
      </border>
    </dxf>
    <dxf>
      <font>
        <color rgb="FFFF0000"/>
      </font>
      <border>
        <left style="thin">
          <color rgb="FFFF0000"/>
        </left>
        <right style="thin">
          <color rgb="FFFF0000"/>
        </right>
        <top style="thin">
          <color rgb="FFFF0000"/>
        </top>
        <bottom style="thin">
          <color rgb="FFFF0000"/>
        </bottom>
        <vertical/>
        <horizontal/>
      </border>
    </dxf>
    <dxf>
      <font>
        <color auto="1"/>
      </font>
      <border>
        <left style="thin">
          <color auto="1"/>
        </left>
        <right style="thin">
          <color auto="1"/>
        </right>
        <top style="thin">
          <color auto="1"/>
        </top>
        <bottom style="thin">
          <color auto="1"/>
        </bottom>
        <vertical/>
        <horizontal/>
      </border>
    </dxf>
    <dxf>
      <font>
        <color rgb="FFC00000"/>
      </font>
    </dxf>
    <dxf>
      <font>
        <color rgb="FFA0A0A0"/>
      </font>
    </dxf>
    <dxf>
      <font>
        <color theme="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bgColor theme="0"/>
        </patternFill>
      </fill>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A0A0A0"/>
      <color rgb="FFC0C0C0"/>
      <color rgb="FF969696"/>
      <color rgb="FF808080"/>
      <color rgb="FFB2B2B2"/>
      <color rgb="FF77777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B1:AD88"/>
  <sheetViews>
    <sheetView tabSelected="1" view="pageBreakPreview" zoomScaleNormal="100" zoomScaleSheetLayoutView="100" workbookViewId="0">
      <selection activeCell="K19" sqref="K1:AD1048576"/>
    </sheetView>
  </sheetViews>
  <sheetFormatPr defaultColWidth="9.109375" defaultRowHeight="14.4" x14ac:dyDescent="0.3"/>
  <cols>
    <col min="1" max="1" width="1.33203125" style="7" customWidth="1"/>
    <col min="2" max="2" width="4" style="7" customWidth="1"/>
    <col min="3" max="3" width="9.109375" style="7"/>
    <col min="4" max="4" width="11.44140625" style="7" customWidth="1"/>
    <col min="5" max="5" width="8" style="7" customWidth="1"/>
    <col min="6" max="6" width="9.109375" style="7"/>
    <col min="7" max="7" width="10.33203125" style="7" customWidth="1"/>
    <col min="8" max="8" width="22.88671875" style="7" customWidth="1"/>
    <col min="9" max="9" width="1.44140625" style="7" customWidth="1"/>
    <col min="10" max="10" width="18" style="7" customWidth="1"/>
    <col min="11" max="11" width="20.109375" style="7" hidden="1" customWidth="1"/>
    <col min="12" max="12" width="17.5546875" style="7" hidden="1" customWidth="1"/>
    <col min="13" max="13" width="18.6640625" style="7" hidden="1" customWidth="1"/>
    <col min="14" max="15" width="16.88671875" style="7" hidden="1" customWidth="1"/>
    <col min="16" max="16" width="16" style="7" hidden="1" customWidth="1"/>
    <col min="17" max="18" width="16.88671875" style="7" hidden="1" customWidth="1"/>
    <col min="19" max="19" width="13.6640625" style="7" hidden="1" customWidth="1"/>
    <col min="20" max="20" width="15.6640625" style="7" hidden="1" customWidth="1"/>
    <col min="21" max="21" width="14.5546875" style="7" hidden="1" customWidth="1"/>
    <col min="22" max="22" width="26" style="7" hidden="1" customWidth="1"/>
    <col min="23" max="23" width="30.88671875" style="7" hidden="1" customWidth="1"/>
    <col min="24" max="24" width="41.88671875" style="7" hidden="1" customWidth="1"/>
    <col min="25" max="25" width="39" style="7" hidden="1" customWidth="1"/>
    <col min="26" max="26" width="33.44140625" style="7" hidden="1" customWidth="1"/>
    <col min="27" max="27" width="15.44140625" style="7" hidden="1" customWidth="1"/>
    <col min="28" max="28" width="14.109375" style="7" hidden="1" customWidth="1"/>
    <col min="29" max="29" width="13.44140625" style="7" hidden="1" customWidth="1"/>
    <col min="30" max="30" width="14.33203125" style="7" hidden="1" customWidth="1"/>
    <col min="31" max="31" width="14.33203125" style="7" customWidth="1"/>
    <col min="32" max="32" width="14" style="7" customWidth="1"/>
    <col min="33" max="33" width="13.44140625" style="7" customWidth="1"/>
    <col min="34" max="34" width="13.5546875" style="7" customWidth="1"/>
    <col min="35" max="35" width="12.6640625" style="7" customWidth="1"/>
    <col min="36" max="16384" width="9.109375" style="7"/>
  </cols>
  <sheetData>
    <row r="1" spans="2:10" ht="24" customHeight="1" x14ac:dyDescent="0.3">
      <c r="B1" s="25"/>
      <c r="C1" s="25"/>
      <c r="D1" s="26" t="s">
        <v>10</v>
      </c>
      <c r="E1" s="82"/>
      <c r="F1" s="83"/>
      <c r="G1" s="83"/>
      <c r="H1" s="83"/>
      <c r="I1" s="83"/>
      <c r="J1" s="84"/>
    </row>
    <row r="2" spans="2:10" ht="24" customHeight="1" x14ac:dyDescent="0.3">
      <c r="B2" s="25"/>
      <c r="C2" s="25"/>
      <c r="D2" s="27"/>
      <c r="E2" s="85"/>
      <c r="F2" s="86"/>
      <c r="G2" s="86"/>
      <c r="H2" s="86"/>
      <c r="I2" s="86"/>
      <c r="J2" s="87"/>
    </row>
    <row r="3" spans="2:10" x14ac:dyDescent="0.3">
      <c r="B3" s="25"/>
      <c r="C3" s="25"/>
      <c r="D3" s="25"/>
      <c r="E3" s="25"/>
      <c r="F3" s="25"/>
      <c r="G3" s="25"/>
      <c r="H3" s="25"/>
      <c r="I3" s="25"/>
      <c r="J3" s="25"/>
    </row>
    <row r="4" spans="2:10" x14ac:dyDescent="0.3">
      <c r="B4" s="93" t="s">
        <v>9</v>
      </c>
      <c r="C4" s="93"/>
      <c r="D4" s="93"/>
      <c r="E4" s="93"/>
      <c r="F4" s="93"/>
      <c r="G4" s="93"/>
      <c r="H4" s="93"/>
      <c r="I4" s="93"/>
      <c r="J4" s="93"/>
    </row>
    <row r="5" spans="2:10" ht="3" customHeight="1" x14ac:dyDescent="0.3">
      <c r="B5" s="25"/>
      <c r="C5" s="25"/>
      <c r="D5" s="25"/>
      <c r="E5" s="25"/>
      <c r="F5" s="25"/>
      <c r="G5" s="25"/>
      <c r="H5" s="25"/>
      <c r="I5" s="25"/>
      <c r="J5" s="25"/>
    </row>
    <row r="6" spans="2:10" x14ac:dyDescent="0.3">
      <c r="B6" s="25"/>
      <c r="C6" s="25"/>
      <c r="D6" s="25"/>
      <c r="E6" s="25"/>
      <c r="F6" s="25"/>
      <c r="G6" s="25"/>
      <c r="H6" s="28" t="s">
        <v>13</v>
      </c>
      <c r="I6" s="94"/>
      <c r="J6" s="94"/>
    </row>
    <row r="7" spans="2:10" ht="2.4" customHeight="1" x14ac:dyDescent="0.3"/>
    <row r="8" spans="2:10" s="8" customFormat="1" x14ac:dyDescent="0.3">
      <c r="B8" s="88" t="s">
        <v>16</v>
      </c>
      <c r="C8" s="88"/>
      <c r="D8" s="88"/>
      <c r="E8" s="88"/>
      <c r="F8" s="88"/>
      <c r="G8" s="88"/>
      <c r="H8" s="88"/>
      <c r="I8" s="88"/>
      <c r="J8" s="88"/>
    </row>
    <row r="9" spans="2:10" x14ac:dyDescent="0.3">
      <c r="B9" s="71" t="s">
        <v>17</v>
      </c>
      <c r="C9" s="71"/>
      <c r="D9" s="71"/>
      <c r="E9" s="70"/>
      <c r="F9" s="70"/>
      <c r="G9" s="70"/>
      <c r="H9" s="70"/>
      <c r="I9" s="70"/>
      <c r="J9" s="70"/>
    </row>
    <row r="10" spans="2:10" ht="28.5" customHeight="1" x14ac:dyDescent="0.3">
      <c r="B10" s="72" t="s">
        <v>18</v>
      </c>
      <c r="C10" s="72"/>
      <c r="D10" s="72"/>
      <c r="E10" s="70"/>
      <c r="F10" s="70"/>
      <c r="G10" s="70"/>
      <c r="H10" s="70"/>
      <c r="I10" s="70"/>
      <c r="J10" s="70"/>
    </row>
    <row r="11" spans="2:10" x14ac:dyDescent="0.3">
      <c r="B11" s="29" t="s">
        <v>12</v>
      </c>
      <c r="C11" s="29"/>
      <c r="D11" s="29"/>
      <c r="E11" s="70"/>
      <c r="F11" s="70"/>
      <c r="G11" s="70"/>
      <c r="H11" s="70"/>
      <c r="I11" s="70"/>
      <c r="J11" s="70"/>
    </row>
    <row r="12" spans="2:10" x14ac:dyDescent="0.3">
      <c r="B12" s="71" t="s">
        <v>0</v>
      </c>
      <c r="C12" s="71"/>
      <c r="D12" s="71"/>
      <c r="E12" s="70"/>
      <c r="F12" s="70"/>
      <c r="G12" s="70"/>
      <c r="H12" s="70"/>
      <c r="I12" s="70"/>
      <c r="J12" s="70"/>
    </row>
    <row r="13" spans="2:10" x14ac:dyDescent="0.3">
      <c r="B13" s="71" t="s">
        <v>1</v>
      </c>
      <c r="C13" s="71"/>
      <c r="D13" s="71"/>
      <c r="E13" s="70"/>
      <c r="F13" s="70"/>
      <c r="G13" s="70"/>
      <c r="H13" s="70"/>
      <c r="I13" s="70"/>
      <c r="J13" s="70"/>
    </row>
    <row r="14" spans="2:10" x14ac:dyDescent="0.3">
      <c r="B14" s="92" t="s">
        <v>19</v>
      </c>
      <c r="C14" s="92"/>
      <c r="D14" s="92"/>
      <c r="E14" s="92"/>
      <c r="F14" s="92"/>
      <c r="G14" s="92"/>
      <c r="H14" s="92"/>
      <c r="I14" s="92"/>
      <c r="J14" s="92"/>
    </row>
    <row r="15" spans="2:10" x14ac:dyDescent="0.3">
      <c r="B15" s="89" t="s">
        <v>2</v>
      </c>
      <c r="C15" s="90"/>
      <c r="D15" s="91" t="s">
        <v>3</v>
      </c>
      <c r="E15" s="91"/>
      <c r="F15" s="91" t="s">
        <v>5</v>
      </c>
      <c r="G15" s="91"/>
      <c r="H15" s="91"/>
      <c r="I15" s="91"/>
      <c r="J15" s="91"/>
    </row>
    <row r="16" spans="2:10" ht="18.600000000000001" customHeight="1" x14ac:dyDescent="0.3">
      <c r="B16" s="65"/>
      <c r="C16" s="66"/>
      <c r="D16" s="67"/>
      <c r="E16" s="68"/>
      <c r="F16" s="69"/>
      <c r="G16" s="69"/>
      <c r="H16" s="69"/>
      <c r="I16" s="69"/>
      <c r="J16" s="69"/>
    </row>
    <row r="17" spans="2:19" ht="18.600000000000001" customHeight="1" x14ac:dyDescent="0.3">
      <c r="B17" s="65"/>
      <c r="C17" s="66"/>
      <c r="D17" s="67"/>
      <c r="E17" s="68"/>
      <c r="F17" s="69"/>
      <c r="G17" s="69"/>
      <c r="H17" s="69"/>
      <c r="I17" s="69"/>
      <c r="J17" s="69"/>
    </row>
    <row r="18" spans="2:19" ht="18.600000000000001" customHeight="1" x14ac:dyDescent="0.3">
      <c r="B18" s="95"/>
      <c r="C18" s="96"/>
      <c r="D18" s="62"/>
      <c r="E18" s="63"/>
      <c r="F18" s="64"/>
      <c r="G18" s="64"/>
      <c r="H18" s="64"/>
      <c r="I18" s="64"/>
      <c r="J18" s="64"/>
      <c r="K18" s="9"/>
    </row>
    <row r="19" spans="2:19" ht="2.4" customHeight="1" x14ac:dyDescent="0.3"/>
    <row r="20" spans="2:19" s="8" customFormat="1" x14ac:dyDescent="0.3">
      <c r="B20" s="88" t="s">
        <v>20</v>
      </c>
      <c r="C20" s="88"/>
      <c r="D20" s="88"/>
      <c r="E20" s="88"/>
      <c r="F20" s="88"/>
      <c r="G20" s="88"/>
      <c r="H20" s="88"/>
      <c r="I20" s="88"/>
      <c r="J20" s="88"/>
      <c r="K20" s="10"/>
    </row>
    <row r="21" spans="2:19" s="11" customFormat="1" ht="3" customHeight="1" x14ac:dyDescent="0.3">
      <c r="B21" s="30"/>
      <c r="C21" s="30"/>
      <c r="D21" s="30"/>
      <c r="E21" s="30"/>
      <c r="F21" s="30"/>
      <c r="G21" s="30"/>
      <c r="H21" s="30"/>
      <c r="I21" s="30"/>
      <c r="J21" s="30"/>
    </row>
    <row r="22" spans="2:19" s="11" customFormat="1" ht="3" customHeight="1" x14ac:dyDescent="0.3">
      <c r="B22" s="30"/>
      <c r="C22" s="30"/>
      <c r="D22" s="30"/>
      <c r="E22" s="30"/>
      <c r="F22" s="30"/>
      <c r="G22" s="30"/>
      <c r="H22" s="30"/>
      <c r="I22" s="30"/>
      <c r="J22" s="30"/>
    </row>
    <row r="23" spans="2:19" s="11" customFormat="1" ht="11.25" customHeight="1" x14ac:dyDescent="0.3">
      <c r="B23" s="31"/>
      <c r="C23" s="56" t="s">
        <v>24</v>
      </c>
      <c r="D23" s="56"/>
      <c r="E23" s="59"/>
      <c r="F23" s="60"/>
      <c r="G23" s="32" t="s">
        <v>25</v>
      </c>
      <c r="H23" s="6"/>
      <c r="I23" s="56" t="s">
        <v>26</v>
      </c>
      <c r="J23" s="56"/>
      <c r="K23" s="12" t="s">
        <v>44</v>
      </c>
    </row>
    <row r="24" spans="2:19" s="11" customFormat="1" ht="27.75" customHeight="1" x14ac:dyDescent="0.3">
      <c r="B24" s="57" t="s">
        <v>33</v>
      </c>
      <c r="C24" s="57"/>
      <c r="D24" s="57"/>
      <c r="E24" s="57"/>
      <c r="F24" s="57"/>
      <c r="G24" s="57"/>
      <c r="H24" s="57"/>
      <c r="I24" s="57"/>
      <c r="J24" s="57"/>
      <c r="K24" s="13"/>
    </row>
    <row r="25" spans="2:19" ht="43.5" customHeight="1" x14ac:dyDescent="0.3">
      <c r="B25" s="61" t="str">
        <f>"lūdzu piemērot atbrīvojumu nomas maksai no "&amp;IF(E23=0,"__.__.____.",TEXT(E23,"dd.mm.yyyy."))&amp;" līdz "&amp;IF(H23=0,"__.__.____.",TEXT(H23,"dd.mm.yyyy."))&amp;" Lūdzu nepiemērot kavējuma procentus un līgumsodu nomas maksas un saistīto maksājumu samaksas kavējuma gadījumā."</f>
        <v>lūdzu piemērot atbrīvojumu nomas maksai no __.__.____. līdz __.__.____. Lūdzu nepiemērot kavējuma procentus un līgumsodu nomas maksas un saistīto maksājumu samaksas kavējuma gadījumā.</v>
      </c>
      <c r="C25" s="61"/>
      <c r="D25" s="61"/>
      <c r="E25" s="61"/>
      <c r="F25" s="61"/>
      <c r="G25" s="61"/>
      <c r="H25" s="61"/>
      <c r="I25" s="61"/>
      <c r="J25" s="61"/>
      <c r="L25" s="14"/>
    </row>
    <row r="26" spans="2:19" ht="3" customHeight="1" x14ac:dyDescent="0.3">
      <c r="B26" s="33"/>
      <c r="C26" s="33"/>
      <c r="D26" s="33"/>
      <c r="E26" s="33"/>
      <c r="F26" s="33"/>
      <c r="G26" s="33"/>
      <c r="H26" s="33"/>
      <c r="I26" s="33"/>
      <c r="J26" s="33"/>
      <c r="L26" s="14"/>
    </row>
    <row r="27" spans="2:19" s="8" customFormat="1" ht="38.25" customHeight="1" x14ac:dyDescent="0.3">
      <c r="B27" s="58" t="s">
        <v>32</v>
      </c>
      <c r="C27" s="58"/>
      <c r="D27" s="58"/>
      <c r="E27" s="58"/>
      <c r="F27" s="58"/>
      <c r="G27" s="58"/>
      <c r="H27" s="58"/>
      <c r="I27" s="58"/>
      <c r="J27" s="58"/>
    </row>
    <row r="28" spans="2:19" s="11" customFormat="1" ht="7.5" customHeight="1" x14ac:dyDescent="0.3">
      <c r="B28" s="34"/>
      <c r="C28" s="34"/>
      <c r="D28" s="34"/>
      <c r="E28" s="34"/>
      <c r="F28" s="34"/>
      <c r="G28" s="34"/>
      <c r="H28" s="34"/>
      <c r="I28" s="34"/>
      <c r="J28" s="34"/>
    </row>
    <row r="29" spans="2:19" s="11" customFormat="1" ht="123" customHeight="1" x14ac:dyDescent="0.3">
      <c r="B29" s="57" t="s">
        <v>53</v>
      </c>
      <c r="C29" s="57"/>
      <c r="D29" s="57"/>
      <c r="E29" s="57"/>
      <c r="F29" s="57"/>
      <c r="G29" s="57"/>
      <c r="H29" s="57"/>
      <c r="I29" s="57"/>
      <c r="J29" s="57"/>
    </row>
    <row r="30" spans="2:19" s="2" customFormat="1" ht="15" customHeight="1" x14ac:dyDescent="0.3">
      <c r="B30" s="35"/>
      <c r="C30" s="35"/>
      <c r="D30" s="35"/>
      <c r="E30" s="35"/>
      <c r="F30" s="35"/>
      <c r="G30" s="35"/>
      <c r="H30" s="36" t="s">
        <v>28</v>
      </c>
      <c r="I30" s="37"/>
      <c r="J30" s="54" t="s">
        <v>7</v>
      </c>
      <c r="L30" s="11"/>
      <c r="M30" s="11"/>
      <c r="N30" s="11"/>
      <c r="O30" s="11"/>
      <c r="P30" s="11"/>
      <c r="Q30" s="11"/>
      <c r="R30" s="11"/>
      <c r="S30" s="49"/>
    </row>
    <row r="31" spans="2:19" s="2" customFormat="1" ht="53.4" customHeight="1" x14ac:dyDescent="0.3">
      <c r="B31" s="51" t="s">
        <v>6</v>
      </c>
      <c r="C31" s="52"/>
      <c r="D31" s="52"/>
      <c r="E31" s="52"/>
      <c r="F31" s="52"/>
      <c r="G31" s="53"/>
      <c r="H31" s="5"/>
      <c r="I31" s="37"/>
      <c r="J31" s="55"/>
      <c r="L31" s="11"/>
      <c r="M31" s="11"/>
      <c r="N31" s="15">
        <f>MONTH(H23)</f>
        <v>1</v>
      </c>
      <c r="O31" s="15">
        <f>YEAR(H23)</f>
        <v>1900</v>
      </c>
      <c r="P31" s="48">
        <f>DATE(O31,N31,1)</f>
        <v>1</v>
      </c>
      <c r="Q31" s="11">
        <f>MONTH(E23)</f>
        <v>1</v>
      </c>
      <c r="R31" s="15">
        <f>YEAR(E23)</f>
        <v>1900</v>
      </c>
      <c r="S31" s="48">
        <f>DATE(R31,Q31,1)</f>
        <v>1</v>
      </c>
    </row>
    <row r="32" spans="2:19" s="2" customFormat="1" ht="20.25" customHeight="1" x14ac:dyDescent="0.3">
      <c r="B32" s="35"/>
      <c r="C32" s="3"/>
      <c r="D32" s="3"/>
      <c r="E32" s="3"/>
      <c r="F32" s="3"/>
      <c r="G32" s="3"/>
      <c r="H32" s="3"/>
      <c r="I32" s="37"/>
      <c r="J32" s="3"/>
      <c r="L32" s="11"/>
      <c r="M32" s="11"/>
      <c r="N32" s="11"/>
      <c r="O32" s="11"/>
      <c r="P32" s="11"/>
      <c r="Q32" s="11"/>
      <c r="R32" s="11"/>
    </row>
    <row r="33" spans="2:25" s="2" customFormat="1" ht="14.4" customHeight="1" x14ac:dyDescent="0.3">
      <c r="B33" s="45"/>
      <c r="C33" s="97" t="s">
        <v>29</v>
      </c>
      <c r="D33" s="98"/>
      <c r="E33" s="98"/>
      <c r="F33" s="98"/>
      <c r="G33" s="99"/>
      <c r="H33" s="4"/>
      <c r="I33" s="37"/>
      <c r="J33" s="16" t="e">
        <f>H33/$H$31-1</f>
        <v>#DIV/0!</v>
      </c>
      <c r="K33" s="17" t="e">
        <f t="shared" ref="K33:K42" si="0">IF(J33&gt;-0.3," Lai saņemtu atbrīvojumu no nomas maksas, ieņēmumu samazinājumam ir jābūt vismaz 30%","")</f>
        <v>#DIV/0!</v>
      </c>
      <c r="L33" s="11"/>
      <c r="M33" s="46">
        <v>44105</v>
      </c>
      <c r="N33" s="18"/>
      <c r="O33" s="11"/>
      <c r="P33" s="11">
        <f>IF(M33&lt;=$P$31,IF(M33&gt;=$S$31,1,0),0)</f>
        <v>0</v>
      </c>
      <c r="Q33" s="47"/>
      <c r="R33" s="11"/>
    </row>
    <row r="34" spans="2:25" s="2" customFormat="1" ht="14.4" customHeight="1" x14ac:dyDescent="0.3">
      <c r="B34" s="45"/>
      <c r="C34" s="97" t="s">
        <v>30</v>
      </c>
      <c r="D34" s="98"/>
      <c r="E34" s="98"/>
      <c r="F34" s="98"/>
      <c r="G34" s="99"/>
      <c r="H34" s="4"/>
      <c r="I34" s="37"/>
      <c r="J34" s="16" t="e">
        <f>H34/$H$31-1</f>
        <v>#DIV/0!</v>
      </c>
      <c r="K34" s="17" t="e">
        <f t="shared" si="0"/>
        <v>#DIV/0!</v>
      </c>
      <c r="L34" s="11"/>
      <c r="M34" s="46">
        <v>44136</v>
      </c>
      <c r="N34" s="18"/>
      <c r="O34" s="11"/>
      <c r="P34" s="11">
        <f t="shared" ref="P34:P42" si="1">IF(M34&lt;=$P$31,IF(M34&gt;=$S$31,1,0),0)</f>
        <v>0</v>
      </c>
      <c r="Q34" s="11"/>
      <c r="R34" s="11"/>
    </row>
    <row r="35" spans="2:25" s="2" customFormat="1" ht="14.4" customHeight="1" x14ac:dyDescent="0.3">
      <c r="B35" s="45"/>
      <c r="C35" s="97" t="s">
        <v>31</v>
      </c>
      <c r="D35" s="98"/>
      <c r="E35" s="98"/>
      <c r="F35" s="98"/>
      <c r="G35" s="99"/>
      <c r="H35" s="4"/>
      <c r="I35" s="37"/>
      <c r="J35" s="16" t="e">
        <f t="shared" ref="J35:J42" si="2">H35/$H$31-1</f>
        <v>#DIV/0!</v>
      </c>
      <c r="K35" s="17" t="e">
        <f>IF(J35&gt;-0.3," Lai saņemtu atbrīvojumu no nomas maksas, ieņēmumu samazinājumam ir jābūt vismaz 30%","")</f>
        <v>#DIV/0!</v>
      </c>
      <c r="L35" s="11"/>
      <c r="M35" s="46">
        <v>44166</v>
      </c>
      <c r="N35" s="18"/>
      <c r="O35" s="11"/>
      <c r="P35" s="11">
        <f t="shared" si="1"/>
        <v>0</v>
      </c>
      <c r="Q35" s="11"/>
      <c r="R35" s="11"/>
    </row>
    <row r="36" spans="2:25" s="2" customFormat="1" ht="14.4" customHeight="1" x14ac:dyDescent="0.3">
      <c r="B36" s="45"/>
      <c r="C36" s="97" t="s">
        <v>45</v>
      </c>
      <c r="D36" s="98"/>
      <c r="E36" s="98"/>
      <c r="F36" s="98"/>
      <c r="G36" s="99"/>
      <c r="H36" s="4"/>
      <c r="I36" s="37"/>
      <c r="J36" s="16" t="e">
        <f t="shared" si="2"/>
        <v>#DIV/0!</v>
      </c>
      <c r="K36" s="17" t="e">
        <f t="shared" si="0"/>
        <v>#DIV/0!</v>
      </c>
      <c r="M36" s="46">
        <v>44197</v>
      </c>
      <c r="N36" s="19"/>
      <c r="P36" s="11">
        <f t="shared" si="1"/>
        <v>0</v>
      </c>
    </row>
    <row r="37" spans="2:25" s="2" customFormat="1" ht="14.4" customHeight="1" x14ac:dyDescent="0.3">
      <c r="B37" s="45"/>
      <c r="C37" s="97" t="s">
        <v>46</v>
      </c>
      <c r="D37" s="98"/>
      <c r="E37" s="98"/>
      <c r="F37" s="98"/>
      <c r="G37" s="99"/>
      <c r="H37" s="4"/>
      <c r="I37" s="37"/>
      <c r="J37" s="16" t="e">
        <f t="shared" si="2"/>
        <v>#DIV/0!</v>
      </c>
      <c r="K37" s="17" t="e">
        <f t="shared" si="0"/>
        <v>#DIV/0!</v>
      </c>
      <c r="M37" s="46">
        <v>44228</v>
      </c>
      <c r="N37" s="19"/>
      <c r="P37" s="11">
        <f t="shared" si="1"/>
        <v>0</v>
      </c>
    </row>
    <row r="38" spans="2:25" s="2" customFormat="1" ht="14.4" customHeight="1" x14ac:dyDescent="0.3">
      <c r="B38" s="45"/>
      <c r="C38" s="97" t="s">
        <v>47</v>
      </c>
      <c r="D38" s="98"/>
      <c r="E38" s="98"/>
      <c r="F38" s="98"/>
      <c r="G38" s="99"/>
      <c r="H38" s="4"/>
      <c r="I38" s="37"/>
      <c r="J38" s="16" t="e">
        <f t="shared" si="2"/>
        <v>#DIV/0!</v>
      </c>
      <c r="K38" s="17" t="e">
        <f t="shared" si="0"/>
        <v>#DIV/0!</v>
      </c>
      <c r="M38" s="46">
        <v>44256</v>
      </c>
      <c r="N38" s="19"/>
      <c r="P38" s="11">
        <f t="shared" si="1"/>
        <v>0</v>
      </c>
    </row>
    <row r="39" spans="2:25" s="2" customFormat="1" ht="14.4" customHeight="1" x14ac:dyDescent="0.3">
      <c r="B39" s="45"/>
      <c r="C39" s="97" t="s">
        <v>48</v>
      </c>
      <c r="D39" s="98"/>
      <c r="E39" s="98"/>
      <c r="F39" s="98"/>
      <c r="G39" s="99"/>
      <c r="H39" s="4"/>
      <c r="I39" s="37"/>
      <c r="J39" s="16" t="e">
        <f t="shared" si="2"/>
        <v>#DIV/0!</v>
      </c>
      <c r="K39" s="17" t="e">
        <f t="shared" si="0"/>
        <v>#DIV/0!</v>
      </c>
      <c r="M39" s="46">
        <v>44287</v>
      </c>
      <c r="N39" s="19"/>
      <c r="P39" s="11">
        <f t="shared" si="1"/>
        <v>0</v>
      </c>
    </row>
    <row r="40" spans="2:25" s="2" customFormat="1" x14ac:dyDescent="0.3">
      <c r="B40" s="45"/>
      <c r="C40" s="97" t="s">
        <v>49</v>
      </c>
      <c r="D40" s="98"/>
      <c r="E40" s="98"/>
      <c r="F40" s="98"/>
      <c r="G40" s="99"/>
      <c r="H40" s="4"/>
      <c r="I40" s="37"/>
      <c r="J40" s="16" t="e">
        <f t="shared" si="2"/>
        <v>#DIV/0!</v>
      </c>
      <c r="K40" s="17" t="e">
        <f t="shared" si="0"/>
        <v>#DIV/0!</v>
      </c>
      <c r="M40" s="46">
        <v>44317</v>
      </c>
      <c r="N40" s="19"/>
      <c r="P40" s="11">
        <f t="shared" si="1"/>
        <v>0</v>
      </c>
    </row>
    <row r="41" spans="2:25" s="2" customFormat="1" x14ac:dyDescent="0.3">
      <c r="B41" s="45"/>
      <c r="C41" s="97" t="s">
        <v>50</v>
      </c>
      <c r="D41" s="98"/>
      <c r="E41" s="98"/>
      <c r="F41" s="98"/>
      <c r="G41" s="99"/>
      <c r="H41" s="4"/>
      <c r="I41" s="37"/>
      <c r="J41" s="16" t="e">
        <f t="shared" si="2"/>
        <v>#DIV/0!</v>
      </c>
      <c r="K41" s="17" t="e">
        <f t="shared" si="0"/>
        <v>#DIV/0!</v>
      </c>
      <c r="M41" s="46">
        <v>44348</v>
      </c>
      <c r="N41" s="19"/>
      <c r="P41" s="11">
        <f t="shared" si="1"/>
        <v>0</v>
      </c>
    </row>
    <row r="42" spans="2:25" s="2" customFormat="1" x14ac:dyDescent="0.3">
      <c r="B42" s="45"/>
      <c r="C42" s="97" t="s">
        <v>51</v>
      </c>
      <c r="D42" s="98"/>
      <c r="E42" s="98"/>
      <c r="F42" s="98"/>
      <c r="G42" s="99"/>
      <c r="H42" s="4"/>
      <c r="I42" s="37"/>
      <c r="J42" s="16" t="e">
        <f t="shared" si="2"/>
        <v>#DIV/0!</v>
      </c>
      <c r="K42" s="17" t="e">
        <f t="shared" si="0"/>
        <v>#DIV/0!</v>
      </c>
      <c r="M42" s="46">
        <v>44378</v>
      </c>
      <c r="N42" s="19"/>
      <c r="P42" s="11">
        <f t="shared" si="1"/>
        <v>0</v>
      </c>
    </row>
    <row r="43" spans="2:25" s="2" customFormat="1" ht="21.75" customHeight="1" x14ac:dyDescent="0.3">
      <c r="B43" s="38"/>
      <c r="C43" s="38"/>
      <c r="D43" s="38"/>
      <c r="E43" s="38"/>
      <c r="F43" s="38"/>
      <c r="G43" s="38"/>
      <c r="H43" s="38"/>
      <c r="I43" s="37"/>
      <c r="J43" s="39"/>
      <c r="U43" s="50"/>
      <c r="V43" s="50"/>
      <c r="W43" s="1"/>
      <c r="X43" s="20" t="e">
        <f>-J33</f>
        <v>#DIV/0!</v>
      </c>
      <c r="Y43" s="21" t="e">
        <f>IF(X43&gt;0.9,0.9,X43)</f>
        <v>#DIV/0!</v>
      </c>
    </row>
    <row r="44" spans="2:25" s="2" customFormat="1" ht="36" customHeight="1" x14ac:dyDescent="0.35">
      <c r="B44" s="101" t="s">
        <v>21</v>
      </c>
      <c r="C44" s="101"/>
      <c r="D44" s="101"/>
      <c r="E44" s="101"/>
      <c r="F44" s="101"/>
      <c r="G44" s="101"/>
      <c r="H44" s="101"/>
      <c r="I44" s="101"/>
      <c r="J44" s="101"/>
      <c r="U44" s="50"/>
      <c r="V44" s="50"/>
      <c r="W44" s="1"/>
      <c r="X44" s="1"/>
      <c r="Y44" s="1"/>
    </row>
    <row r="45" spans="2:25" s="2" customFormat="1" ht="11.25" customHeight="1" x14ac:dyDescent="0.3">
      <c r="B45" s="40"/>
      <c r="C45" s="40"/>
      <c r="D45" s="40"/>
      <c r="E45" s="40"/>
      <c r="F45" s="40"/>
      <c r="G45" s="40"/>
      <c r="H45" s="40"/>
      <c r="I45" s="40"/>
      <c r="J45" s="40"/>
      <c r="U45" s="1"/>
      <c r="V45" s="1"/>
      <c r="W45" s="1"/>
      <c r="X45" s="7"/>
      <c r="Y45" s="7"/>
    </row>
    <row r="46" spans="2:25" s="8" customFormat="1" ht="21" customHeight="1" x14ac:dyDescent="0.3">
      <c r="B46" s="58" t="s">
        <v>27</v>
      </c>
      <c r="C46" s="58"/>
      <c r="D46" s="58"/>
      <c r="E46" s="58"/>
      <c r="F46" s="58"/>
      <c r="G46" s="58"/>
      <c r="H46" s="58"/>
      <c r="I46" s="58"/>
      <c r="J46" s="58"/>
      <c r="U46" s="1"/>
      <c r="V46" s="1"/>
      <c r="W46" s="1"/>
      <c r="X46" s="7"/>
      <c r="Y46" s="7"/>
    </row>
    <row r="47" spans="2:25" ht="22.5" customHeight="1" x14ac:dyDescent="0.3">
      <c r="B47" s="41" t="s">
        <v>34</v>
      </c>
      <c r="C47" s="41"/>
      <c r="D47" s="41"/>
      <c r="E47" s="41"/>
      <c r="F47" s="41"/>
      <c r="G47" s="41"/>
      <c r="H47" s="41"/>
      <c r="I47" s="41"/>
      <c r="J47" s="41"/>
      <c r="M47" s="1"/>
      <c r="N47" s="1"/>
      <c r="O47" s="1"/>
      <c r="P47" s="1"/>
      <c r="Q47" s="1"/>
      <c r="R47" s="1"/>
      <c r="S47" s="1"/>
      <c r="T47" s="1"/>
      <c r="U47" s="1"/>
      <c r="V47" s="1"/>
      <c r="W47" s="1"/>
    </row>
    <row r="48" spans="2:25" ht="63" customHeight="1" x14ac:dyDescent="0.3">
      <c r="B48" s="100" t="s">
        <v>35</v>
      </c>
      <c r="C48" s="100"/>
      <c r="D48" s="100"/>
      <c r="E48" s="100"/>
      <c r="F48" s="100"/>
      <c r="G48" s="100"/>
      <c r="H48" s="100"/>
      <c r="I48" s="100"/>
      <c r="J48" s="100"/>
      <c r="M48" s="1"/>
      <c r="N48" s="1"/>
      <c r="O48" s="1"/>
      <c r="P48" s="1"/>
      <c r="Q48" s="1"/>
      <c r="R48" s="1"/>
      <c r="S48" s="1"/>
      <c r="T48" s="1"/>
      <c r="U48" s="1"/>
      <c r="V48" s="1"/>
      <c r="W48" s="1"/>
    </row>
    <row r="49" spans="2:23" ht="12.75" customHeight="1" x14ac:dyDescent="0.3">
      <c r="B49" s="41" t="s">
        <v>36</v>
      </c>
      <c r="C49" s="41"/>
      <c r="D49" s="41"/>
      <c r="E49" s="41"/>
      <c r="F49" s="41"/>
      <c r="G49" s="41"/>
      <c r="H49" s="41"/>
      <c r="I49" s="41"/>
      <c r="J49" s="41"/>
      <c r="M49" s="1"/>
      <c r="N49" s="1"/>
      <c r="O49" s="1"/>
      <c r="P49" s="1"/>
      <c r="Q49" s="1"/>
      <c r="R49" s="1"/>
      <c r="S49" s="1"/>
      <c r="T49" s="1"/>
      <c r="U49" s="1"/>
      <c r="V49" s="1"/>
      <c r="W49" s="1"/>
    </row>
    <row r="50" spans="2:23" ht="75.599999999999994" customHeight="1" x14ac:dyDescent="0.3">
      <c r="B50" s="100" t="s">
        <v>37</v>
      </c>
      <c r="C50" s="100"/>
      <c r="D50" s="100"/>
      <c r="E50" s="100"/>
      <c r="F50" s="100"/>
      <c r="G50" s="100"/>
      <c r="H50" s="100"/>
      <c r="I50" s="100"/>
      <c r="J50" s="100"/>
      <c r="M50" s="1"/>
      <c r="N50" s="1"/>
      <c r="O50" s="1"/>
      <c r="P50" s="1"/>
      <c r="Q50" s="1"/>
      <c r="R50" s="1"/>
      <c r="S50" s="1"/>
      <c r="T50" s="1"/>
      <c r="U50" s="1"/>
      <c r="V50" s="1"/>
      <c r="W50" s="1"/>
    </row>
    <row r="51" spans="2:23" ht="47.25" customHeight="1" x14ac:dyDescent="0.3">
      <c r="B51" s="100" t="s">
        <v>38</v>
      </c>
      <c r="C51" s="100"/>
      <c r="D51" s="100"/>
      <c r="E51" s="100"/>
      <c r="F51" s="100"/>
      <c r="G51" s="100"/>
      <c r="H51" s="100"/>
      <c r="I51" s="100"/>
      <c r="J51" s="100"/>
      <c r="M51" s="1"/>
      <c r="N51" s="1"/>
      <c r="O51" s="1"/>
      <c r="P51" s="1"/>
      <c r="Q51" s="1"/>
      <c r="R51" s="1"/>
      <c r="S51" s="1"/>
      <c r="T51" s="1"/>
      <c r="U51" s="1"/>
      <c r="V51" s="1"/>
      <c r="W51" s="1"/>
    </row>
    <row r="52" spans="2:23" ht="12.75" customHeight="1" x14ac:dyDescent="0.3">
      <c r="B52" s="102" t="s">
        <v>39</v>
      </c>
      <c r="C52" s="102"/>
      <c r="D52" s="102"/>
      <c r="E52" s="102"/>
      <c r="F52" s="102"/>
      <c r="G52" s="102"/>
      <c r="H52" s="102"/>
      <c r="I52" s="102"/>
      <c r="J52" s="102"/>
      <c r="M52" s="1"/>
      <c r="N52" s="1"/>
      <c r="O52" s="1"/>
      <c r="P52" s="1"/>
      <c r="Q52" s="1"/>
      <c r="R52" s="1"/>
      <c r="S52" s="1"/>
      <c r="T52" s="1"/>
      <c r="U52" s="1"/>
      <c r="V52" s="1"/>
      <c r="W52" s="1"/>
    </row>
    <row r="53" spans="2:23" ht="30" customHeight="1" x14ac:dyDescent="0.3">
      <c r="B53" s="100" t="s">
        <v>40</v>
      </c>
      <c r="C53" s="100"/>
      <c r="D53" s="100"/>
      <c r="E53" s="100"/>
      <c r="F53" s="100"/>
      <c r="G53" s="100"/>
      <c r="H53" s="100"/>
      <c r="I53" s="100"/>
      <c r="J53" s="100"/>
      <c r="M53" s="1"/>
      <c r="N53" s="1"/>
      <c r="O53" s="1"/>
      <c r="P53" s="1"/>
      <c r="Q53" s="1"/>
      <c r="R53" s="1"/>
      <c r="S53" s="1"/>
      <c r="T53" s="1"/>
      <c r="U53" s="1"/>
      <c r="V53" s="1"/>
      <c r="W53" s="1"/>
    </row>
    <row r="54" spans="2:23" ht="16.95" customHeight="1" x14ac:dyDescent="0.3">
      <c r="B54" s="100" t="s">
        <v>41</v>
      </c>
      <c r="C54" s="100"/>
      <c r="D54" s="100"/>
      <c r="E54" s="100"/>
      <c r="F54" s="100"/>
      <c r="G54" s="100"/>
      <c r="H54" s="100"/>
      <c r="I54" s="100"/>
      <c r="J54" s="100"/>
      <c r="M54" s="1"/>
      <c r="N54" s="1"/>
      <c r="O54" s="1"/>
      <c r="P54" s="1"/>
      <c r="Q54" s="1"/>
      <c r="R54" s="1"/>
      <c r="S54" s="1"/>
      <c r="T54" s="1"/>
      <c r="U54" s="1"/>
      <c r="V54" s="1"/>
      <c r="W54" s="1"/>
    </row>
    <row r="55" spans="2:23" ht="42.75" customHeight="1" x14ac:dyDescent="0.3">
      <c r="B55" s="100" t="s">
        <v>43</v>
      </c>
      <c r="C55" s="100"/>
      <c r="D55" s="100"/>
      <c r="E55" s="100"/>
      <c r="F55" s="100"/>
      <c r="G55" s="100"/>
      <c r="H55" s="100"/>
      <c r="I55" s="100"/>
      <c r="J55" s="100"/>
      <c r="M55" s="1"/>
      <c r="N55" s="1"/>
      <c r="O55" s="1"/>
      <c r="P55" s="1"/>
      <c r="Q55" s="1"/>
      <c r="R55" s="1"/>
      <c r="S55" s="1"/>
      <c r="T55" s="1"/>
      <c r="U55" s="1"/>
      <c r="V55" s="1"/>
      <c r="W55" s="1"/>
    </row>
    <row r="56" spans="2:23" ht="59.25" customHeight="1" x14ac:dyDescent="0.3">
      <c r="B56" s="100" t="s">
        <v>42</v>
      </c>
      <c r="C56" s="100"/>
      <c r="D56" s="100"/>
      <c r="E56" s="100"/>
      <c r="F56" s="100"/>
      <c r="G56" s="100"/>
      <c r="H56" s="100"/>
      <c r="I56" s="100"/>
      <c r="J56" s="100"/>
      <c r="M56" s="1"/>
      <c r="N56" s="1"/>
      <c r="O56" s="1"/>
      <c r="P56" s="1"/>
      <c r="Q56" s="1"/>
      <c r="R56" s="1"/>
      <c r="S56" s="1"/>
      <c r="T56" s="1"/>
      <c r="U56" s="1"/>
      <c r="V56" s="1"/>
      <c r="W56" s="1"/>
    </row>
    <row r="57" spans="2:23" s="8" customFormat="1" ht="29.25" customHeight="1" x14ac:dyDescent="0.3">
      <c r="B57" s="76" t="s">
        <v>23</v>
      </c>
      <c r="C57" s="76"/>
      <c r="D57" s="76"/>
      <c r="E57" s="76"/>
      <c r="F57" s="76"/>
      <c r="G57" s="76"/>
      <c r="H57" s="76"/>
      <c r="I57" s="76"/>
      <c r="J57" s="76"/>
    </row>
    <row r="58" spans="2:23" ht="15" customHeight="1" x14ac:dyDescent="0.3">
      <c r="B58" s="72" t="s">
        <v>22</v>
      </c>
      <c r="C58" s="72"/>
      <c r="D58" s="72"/>
      <c r="E58" s="72"/>
      <c r="F58" s="72"/>
      <c r="G58" s="72"/>
      <c r="H58" s="72"/>
      <c r="I58" s="72"/>
      <c r="J58" s="72"/>
    </row>
    <row r="59" spans="2:23" x14ac:dyDescent="0.3">
      <c r="B59" s="72"/>
      <c r="C59" s="72"/>
      <c r="D59" s="72"/>
      <c r="E59" s="72"/>
      <c r="F59" s="72"/>
      <c r="G59" s="72"/>
      <c r="H59" s="72"/>
      <c r="I59" s="72"/>
      <c r="J59" s="72"/>
    </row>
    <row r="60" spans="2:23" x14ac:dyDescent="0.3">
      <c r="B60" s="75" t="s">
        <v>11</v>
      </c>
      <c r="C60" s="75"/>
      <c r="D60" s="75"/>
      <c r="E60" s="75"/>
      <c r="F60" s="75"/>
      <c r="G60" s="75"/>
      <c r="H60" s="75"/>
      <c r="I60" s="75"/>
      <c r="J60" s="75"/>
    </row>
    <row r="61" spans="2:23" x14ac:dyDescent="0.3">
      <c r="B61" s="78"/>
      <c r="C61" s="79"/>
      <c r="D61" s="79"/>
      <c r="E61" s="79"/>
      <c r="F61" s="79"/>
      <c r="G61" s="79"/>
      <c r="H61" s="79"/>
      <c r="I61" s="79"/>
      <c r="J61" s="80"/>
    </row>
    <row r="62" spans="2:23" x14ac:dyDescent="0.3">
      <c r="B62" s="78"/>
      <c r="C62" s="79"/>
      <c r="D62" s="79"/>
      <c r="E62" s="79"/>
      <c r="F62" s="79"/>
      <c r="G62" s="79"/>
      <c r="H62" s="79"/>
      <c r="I62" s="79"/>
      <c r="J62" s="80"/>
    </row>
    <row r="63" spans="2:23" x14ac:dyDescent="0.3">
      <c r="B63" s="77"/>
      <c r="C63" s="77"/>
      <c r="D63" s="77"/>
      <c r="E63" s="77"/>
      <c r="F63" s="77"/>
      <c r="G63" s="77"/>
      <c r="H63" s="77"/>
      <c r="I63" s="77"/>
      <c r="J63" s="77"/>
    </row>
    <row r="64" spans="2:23" x14ac:dyDescent="0.3">
      <c r="B64" s="67"/>
      <c r="C64" s="81"/>
      <c r="D64" s="81"/>
      <c r="E64" s="81"/>
      <c r="F64" s="81"/>
      <c r="G64" s="81"/>
      <c r="H64" s="81"/>
      <c r="I64" s="81"/>
      <c r="J64" s="68"/>
    </row>
    <row r="65" spans="2:29" x14ac:dyDescent="0.3">
      <c r="B65" s="77"/>
      <c r="C65" s="77"/>
      <c r="D65" s="77"/>
      <c r="E65" s="77"/>
      <c r="F65" s="77"/>
      <c r="G65" s="77"/>
      <c r="H65" s="77"/>
      <c r="I65" s="77"/>
      <c r="J65" s="77"/>
      <c r="Z65" s="2"/>
      <c r="AA65" s="2"/>
      <c r="AB65" s="2"/>
      <c r="AC65" s="2"/>
    </row>
    <row r="66" spans="2:29" ht="4.95" customHeight="1" x14ac:dyDescent="0.3">
      <c r="B66" s="42"/>
      <c r="C66" s="42"/>
      <c r="D66" s="42"/>
      <c r="E66" s="42"/>
      <c r="F66" s="42"/>
      <c r="G66" s="42"/>
      <c r="H66" s="42"/>
      <c r="I66" s="42"/>
      <c r="J66" s="42"/>
      <c r="Z66" s="2"/>
      <c r="AA66" s="2"/>
      <c r="AB66" s="2"/>
      <c r="AC66" s="2"/>
    </row>
    <row r="67" spans="2:29" s="8" customFormat="1" x14ac:dyDescent="0.3">
      <c r="B67" s="43" t="s">
        <v>4</v>
      </c>
      <c r="C67" s="43"/>
      <c r="D67" s="43"/>
      <c r="E67" s="43"/>
      <c r="F67" s="75" t="s">
        <v>8</v>
      </c>
      <c r="G67" s="75"/>
      <c r="H67" s="75"/>
      <c r="I67" s="75"/>
      <c r="J67" s="75"/>
      <c r="V67" s="2"/>
      <c r="W67" s="2"/>
      <c r="X67" s="2"/>
      <c r="Y67" s="2"/>
      <c r="Z67" s="2"/>
      <c r="AA67" s="22"/>
      <c r="AB67" s="22"/>
      <c r="AC67" s="22"/>
    </row>
    <row r="68" spans="2:29" x14ac:dyDescent="0.3">
      <c r="B68" s="73"/>
      <c r="C68" s="73"/>
      <c r="D68" s="73"/>
      <c r="E68" s="73"/>
      <c r="F68" s="74"/>
      <c r="G68" s="74"/>
      <c r="H68" s="74"/>
      <c r="I68" s="74"/>
      <c r="J68" s="74"/>
      <c r="V68" s="2"/>
      <c r="W68" s="2"/>
      <c r="X68" s="2"/>
      <c r="Y68" s="2"/>
      <c r="Z68" s="2"/>
      <c r="AA68" s="2"/>
      <c r="AB68" s="2"/>
      <c r="AC68" s="2"/>
    </row>
    <row r="69" spans="2:29" x14ac:dyDescent="0.3">
      <c r="B69" s="73"/>
      <c r="C69" s="73"/>
      <c r="D69" s="73"/>
      <c r="E69" s="73"/>
      <c r="F69" s="74"/>
      <c r="G69" s="74"/>
      <c r="H69" s="74"/>
      <c r="I69" s="74"/>
      <c r="J69" s="74"/>
      <c r="V69" s="2"/>
      <c r="W69" s="2"/>
      <c r="X69" s="50"/>
      <c r="Y69" s="2"/>
      <c r="Z69" s="2"/>
      <c r="AA69" s="2"/>
      <c r="AB69" s="2"/>
      <c r="AC69" s="2"/>
    </row>
    <row r="70" spans="2:29" x14ac:dyDescent="0.3">
      <c r="V70" s="44"/>
      <c r="W70" s="2"/>
      <c r="X70" s="2"/>
      <c r="Y70" s="2"/>
      <c r="Z70" s="2"/>
      <c r="AA70" s="2"/>
      <c r="AB70" s="2"/>
      <c r="AC70" s="2"/>
    </row>
    <row r="71" spans="2:29" x14ac:dyDescent="0.3">
      <c r="V71" s="44"/>
      <c r="W71" s="2"/>
      <c r="X71" s="2"/>
      <c r="Y71" s="2"/>
      <c r="Z71" s="2"/>
      <c r="AA71" s="2"/>
      <c r="AB71" s="2"/>
      <c r="AC71" s="2"/>
    </row>
    <row r="72" spans="2:29" x14ac:dyDescent="0.3">
      <c r="V72" s="2"/>
      <c r="W72" s="23"/>
      <c r="X72" s="23"/>
      <c r="Y72" s="23"/>
      <c r="Z72" s="23"/>
    </row>
    <row r="78" spans="2:29" x14ac:dyDescent="0.3">
      <c r="V78" s="24" t="s">
        <v>6</v>
      </c>
      <c r="W78" s="2"/>
    </row>
    <row r="79" spans="2:29" x14ac:dyDescent="0.3">
      <c r="V79" s="19" t="s">
        <v>14</v>
      </c>
      <c r="W79" s="2"/>
    </row>
    <row r="80" spans="2:29" x14ac:dyDescent="0.3">
      <c r="V80" s="19" t="s">
        <v>15</v>
      </c>
      <c r="W80" s="2"/>
    </row>
    <row r="81" spans="22:23" x14ac:dyDescent="0.3">
      <c r="V81" s="19" t="s">
        <v>52</v>
      </c>
      <c r="W81" s="2"/>
    </row>
    <row r="82" spans="22:23" x14ac:dyDescent="0.3">
      <c r="W82" s="2"/>
    </row>
    <row r="83" spans="22:23" x14ac:dyDescent="0.3">
      <c r="W83" s="2"/>
    </row>
    <row r="84" spans="22:23" x14ac:dyDescent="0.3">
      <c r="W84" s="2"/>
    </row>
    <row r="85" spans="22:23" x14ac:dyDescent="0.3">
      <c r="W85" s="2"/>
    </row>
    <row r="86" spans="22:23" x14ac:dyDescent="0.3">
      <c r="W86" s="2"/>
    </row>
    <row r="87" spans="22:23" x14ac:dyDescent="0.3">
      <c r="W87" s="2"/>
    </row>
    <row r="88" spans="22:23" x14ac:dyDescent="0.3">
      <c r="W88" s="2"/>
    </row>
  </sheetData>
  <sheetProtection algorithmName="SHA-512" hashValue="Bnr2LEuVnLNKJiLBdm3YmZfM8N+zmDbzFtk5w9lrhoj6XTHQzBODDh5US8FHXK+dpO/y/h7Lr9ngOw7xNTjprA==" saltValue="zbcOlaX+nZnqnRb0VqZV1A==" spinCount="100000" sheet="1" objects="1" scenarios="1"/>
  <mergeCells count="67">
    <mergeCell ref="B56:J56"/>
    <mergeCell ref="C38:G38"/>
    <mergeCell ref="C39:G39"/>
    <mergeCell ref="C40:G40"/>
    <mergeCell ref="C41:G41"/>
    <mergeCell ref="C42:G42"/>
    <mergeCell ref="B44:J44"/>
    <mergeCell ref="B46:J46"/>
    <mergeCell ref="B48:J48"/>
    <mergeCell ref="B50:J50"/>
    <mergeCell ref="B51:J51"/>
    <mergeCell ref="B54:J54"/>
    <mergeCell ref="B55:J55"/>
    <mergeCell ref="B52:J52"/>
    <mergeCell ref="B53:J53"/>
    <mergeCell ref="C33:G33"/>
    <mergeCell ref="C34:G34"/>
    <mergeCell ref="C35:G35"/>
    <mergeCell ref="C36:G36"/>
    <mergeCell ref="C37:G37"/>
    <mergeCell ref="E1:J2"/>
    <mergeCell ref="B20:J20"/>
    <mergeCell ref="B15:C15"/>
    <mergeCell ref="D15:E15"/>
    <mergeCell ref="F15:J15"/>
    <mergeCell ref="B16:C16"/>
    <mergeCell ref="D16:E16"/>
    <mergeCell ref="F16:J16"/>
    <mergeCell ref="B14:J14"/>
    <mergeCell ref="B4:J4"/>
    <mergeCell ref="I6:J6"/>
    <mergeCell ref="B18:C18"/>
    <mergeCell ref="B13:D13"/>
    <mergeCell ref="E13:J13"/>
    <mergeCell ref="E11:J11"/>
    <mergeCell ref="B8:J8"/>
    <mergeCell ref="B68:E69"/>
    <mergeCell ref="F68:J69"/>
    <mergeCell ref="F67:J67"/>
    <mergeCell ref="B57:J57"/>
    <mergeCell ref="B58:J59"/>
    <mergeCell ref="B65:J65"/>
    <mergeCell ref="B60:J60"/>
    <mergeCell ref="B61:J61"/>
    <mergeCell ref="B63:J63"/>
    <mergeCell ref="B62:J62"/>
    <mergeCell ref="B64:J64"/>
    <mergeCell ref="E9:J9"/>
    <mergeCell ref="E10:J10"/>
    <mergeCell ref="E12:J12"/>
    <mergeCell ref="B12:D12"/>
    <mergeCell ref="B9:D9"/>
    <mergeCell ref="B10:D10"/>
    <mergeCell ref="D18:E18"/>
    <mergeCell ref="F18:J18"/>
    <mergeCell ref="B17:C17"/>
    <mergeCell ref="D17:E17"/>
    <mergeCell ref="F17:J17"/>
    <mergeCell ref="B31:G31"/>
    <mergeCell ref="J30:J31"/>
    <mergeCell ref="C23:D23"/>
    <mergeCell ref="I23:J23"/>
    <mergeCell ref="B24:J24"/>
    <mergeCell ref="B27:J27"/>
    <mergeCell ref="B29:J29"/>
    <mergeCell ref="E23:F23"/>
    <mergeCell ref="B25:J25"/>
  </mergeCells>
  <phoneticPr fontId="10" type="noConversion"/>
  <conditionalFormatting sqref="E1:J2">
    <cfRule type="expression" dxfId="32" priority="82">
      <formula>$E$1=""</formula>
    </cfRule>
  </conditionalFormatting>
  <conditionalFormatting sqref="E9:J9">
    <cfRule type="expression" dxfId="31" priority="81">
      <formula>$E$9=""</formula>
    </cfRule>
  </conditionalFormatting>
  <conditionalFormatting sqref="E10:J10">
    <cfRule type="expression" dxfId="30" priority="80">
      <formula>$E$10=""</formula>
    </cfRule>
  </conditionalFormatting>
  <conditionalFormatting sqref="E12:J12">
    <cfRule type="expression" dxfId="29" priority="79">
      <formula>$E$12=""</formula>
    </cfRule>
  </conditionalFormatting>
  <conditionalFormatting sqref="E13:J13">
    <cfRule type="expression" dxfId="28" priority="78">
      <formula>$E$13=""</formula>
    </cfRule>
  </conditionalFormatting>
  <conditionalFormatting sqref="B16:C16">
    <cfRule type="expression" dxfId="27" priority="77">
      <formula>$B$16=""</formula>
    </cfRule>
  </conditionalFormatting>
  <conditionalFormatting sqref="D16:E16">
    <cfRule type="expression" dxfId="26" priority="76">
      <formula>$D$16=""</formula>
    </cfRule>
  </conditionalFormatting>
  <conditionalFormatting sqref="F16:J16">
    <cfRule type="expression" dxfId="25" priority="75">
      <formula>$F$16=""</formula>
    </cfRule>
  </conditionalFormatting>
  <conditionalFormatting sqref="H31">
    <cfRule type="expression" dxfId="24" priority="66">
      <formula>$B$31=" - izvēlne -"</formula>
    </cfRule>
    <cfRule type="expression" dxfId="23" priority="74">
      <formula>$H$31=""</formula>
    </cfRule>
  </conditionalFormatting>
  <conditionalFormatting sqref="H33:H42">
    <cfRule type="expression" dxfId="22" priority="9">
      <formula>P33=0</formula>
    </cfRule>
    <cfRule type="expression" dxfId="21" priority="85">
      <formula>H33=""</formula>
    </cfRule>
  </conditionalFormatting>
  <conditionalFormatting sqref="H30">
    <cfRule type="expression" dxfId="20" priority="72">
      <formula>$B$31=" - izvēlne -"</formula>
    </cfRule>
  </conditionalFormatting>
  <conditionalFormatting sqref="B31">
    <cfRule type="expression" dxfId="19" priority="68">
      <formula>$B$31=" - izvēlne -"</formula>
    </cfRule>
  </conditionalFormatting>
  <conditionalFormatting sqref="B61:J61">
    <cfRule type="expression" dxfId="18" priority="61">
      <formula>$B$61=""</formula>
    </cfRule>
  </conditionalFormatting>
  <conditionalFormatting sqref="B62:J62">
    <cfRule type="expression" dxfId="17" priority="60">
      <formula>$B$62=""</formula>
    </cfRule>
  </conditionalFormatting>
  <conditionalFormatting sqref="B63:J63 B64">
    <cfRule type="expression" dxfId="16" priority="59">
      <formula>$B$63=""</formula>
    </cfRule>
  </conditionalFormatting>
  <conditionalFormatting sqref="B65:J65">
    <cfRule type="expression" dxfId="15" priority="58">
      <formula>$B$65=""</formula>
    </cfRule>
  </conditionalFormatting>
  <conditionalFormatting sqref="F68:J69">
    <cfRule type="expression" dxfId="14" priority="54">
      <formula>$F$68=""</formula>
    </cfRule>
  </conditionalFormatting>
  <conditionalFormatting sqref="D1">
    <cfRule type="expression" dxfId="13" priority="37">
      <formula>$E$1=""</formula>
    </cfRule>
  </conditionalFormatting>
  <conditionalFormatting sqref="I6:J6">
    <cfRule type="expression" dxfId="12" priority="28">
      <formula>$I$6=""</formula>
    </cfRule>
  </conditionalFormatting>
  <conditionalFormatting sqref="E11:J11">
    <cfRule type="expression" dxfId="11" priority="27">
      <formula>$E$11=""</formula>
    </cfRule>
  </conditionalFormatting>
  <conditionalFormatting sqref="H6">
    <cfRule type="expression" dxfId="10" priority="26">
      <formula>$I$6=""</formula>
    </cfRule>
  </conditionalFormatting>
  <conditionalFormatting sqref="E23">
    <cfRule type="expression" dxfId="9" priority="23">
      <formula>$E$23=""</formula>
    </cfRule>
  </conditionalFormatting>
  <conditionalFormatting sqref="J33:J43">
    <cfRule type="expression" dxfId="8" priority="84">
      <formula>J33&gt;-0.3</formula>
    </cfRule>
  </conditionalFormatting>
  <conditionalFormatting sqref="H23">
    <cfRule type="expression" dxfId="7" priority="10">
      <formula>$H$23=""</formula>
    </cfRule>
  </conditionalFormatting>
  <conditionalFormatting sqref="J33:J42">
    <cfRule type="expression" dxfId="6" priority="8">
      <formula>H33=""</formula>
    </cfRule>
  </conditionalFormatting>
  <conditionalFormatting sqref="K23">
    <cfRule type="expression" dxfId="5" priority="5">
      <formula>$E$23=""</formula>
    </cfRule>
    <cfRule type="expression" dxfId="4" priority="6">
      <formula>$E$23&lt;43992</formula>
    </cfRule>
  </conditionalFormatting>
  <conditionalFormatting sqref="E23:F23">
    <cfRule type="expression" dxfId="3" priority="3">
      <formula>$E$23=""</formula>
    </cfRule>
    <cfRule type="expression" dxfId="2" priority="4">
      <formula>$E$23&lt;43992</formula>
    </cfRule>
  </conditionalFormatting>
  <conditionalFormatting sqref="C33:C42">
    <cfRule type="expression" dxfId="1" priority="96">
      <formula>P33=0</formula>
    </cfRule>
  </conditionalFormatting>
  <conditionalFormatting sqref="C33">
    <cfRule type="expression" dxfId="0" priority="2">
      <formula>P33=0</formula>
    </cfRule>
  </conditionalFormatting>
  <dataValidations count="1">
    <dataValidation type="list" allowBlank="1" showInputMessage="1" showErrorMessage="1" sqref="B31" xr:uid="{00000000-0002-0000-0000-000000000000}">
      <formula1>$V$78:$V$81</formula1>
    </dataValidation>
  </dataValidations>
  <pageMargins left="0.25" right="0.25" top="0.75" bottom="0.75" header="0.3" footer="0.3"/>
  <pageSetup paperSize="9" fitToHeight="0"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Vladimirs Ozoliņš</dc:creator>
  <cp:lastModifiedBy>Edgars Liepiņš</cp:lastModifiedBy>
  <cp:lastPrinted>2020-11-05T12:33:55Z</cp:lastPrinted>
  <dcterms:created xsi:type="dcterms:W3CDTF">2020-04-04T15:16:28Z</dcterms:created>
  <dcterms:modified xsi:type="dcterms:W3CDTF">2021-02-19T11:19:21Z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77e000ce-876c-46ee-96cd-df60e5d69a3f</vt:lpwstr>
  </property>
</Properties>
</file>