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anis Parums\Desktop\Docs\Tāmes 2024\TāmesFIN\"/>
    </mc:Choice>
  </mc:AlternateContent>
  <xr:revisionPtr revIDLastSave="0" documentId="8_{E0F259EE-7E83-4DE5-9DED-2E4AF9C081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āme PI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" l="1"/>
  <c r="C23" i="5"/>
  <c r="C31" i="5"/>
  <c r="C33" i="5"/>
  <c r="C38" i="5"/>
  <c r="C37" i="5"/>
</calcChain>
</file>

<file path=xl/sharedStrings.xml><?xml version="1.0" encoding="utf-8"?>
<sst xmlns="http://schemas.openxmlformats.org/spreadsheetml/2006/main" count="41" uniqueCount="41">
  <si>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</si>
  <si>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</si>
  <si>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</si>
  <si>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</si>
  <si>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</si>
  <si>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</si>
  <si>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</si>
  <si>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</si>
  <si>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</si>
  <si>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</si>
  <si>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</si>
  <si>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</si>
  <si>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</si>
  <si>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</si>
  <si>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</si>
  <si>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t xml:space="preserve">Kopējie izdevumi </t>
  </si>
  <si>
    <t>Kopējais pamatlīdzekļu nolietojums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</si>
  <si>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</si>
  <si>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</si>
  <si>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</si>
  <si>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 xml:space="preserve">TĀME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</si>
  <si>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</si>
  <si>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Datums:</t>
  </si>
  <si>
    <t>Dibinātāja parakst tiesīgā persona:________________________________</t>
  </si>
  <si>
    <t xml:space="preserve">    (paraksts, vārds, uzvārds, amats)</t>
  </si>
  <si>
    <t>Juridiskā adrese:                                   Biķernieku iela 33a, Rīga, LV 1039, Latvija</t>
  </si>
  <si>
    <r>
      <t xml:space="preserve">Summa, </t>
    </r>
    <r>
      <rPr>
        <b/>
        <i/>
        <sz val="12"/>
        <rFont val="Arial"/>
        <family val="2"/>
      </rPr>
      <t>EUR</t>
    </r>
  </si>
  <si>
    <r>
      <t xml:space="preserve">Atalgojums </t>
    </r>
    <r>
      <rPr>
        <i/>
        <sz val="12"/>
        <rFont val="Arial"/>
        <family val="2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</si>
  <si>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12"/>
        <rFont val="Arial"/>
        <family val="2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</si>
  <si>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12"/>
        <rFont val="Arial"/>
        <family val="2"/>
      </rPr>
      <t>(izņemot tos, kas finansēti no Eiropas Savienības fondiem)</t>
    </r>
  </si>
  <si>
    <r>
      <t xml:space="preserve">Remontdarbi un iestāžu uzturēšanas pakalpojumi </t>
    </r>
    <r>
      <rPr>
        <i/>
        <sz val="12"/>
        <rFont val="Arial"/>
        <family val="2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</si>
  <si>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12"/>
        <rFont val="Arial"/>
        <family val="2"/>
      </rPr>
      <t>(izņemot ēdināšanas izdevumus (EKK 2363))</t>
    </r>
  </si>
  <si>
    <r>
      <t xml:space="preserve">Mācību līdzekļi un materiāli </t>
    </r>
    <r>
      <rPr>
        <i/>
        <sz val="12"/>
        <rFont val="Arial"/>
        <family val="2"/>
      </rPr>
      <t>(izņemot valsts budžeta dotācijas mācību līdzekļu iegādei)</t>
    </r>
  </si>
  <si>
    <t>Izglītojamo skaits no pusotra līdz četru gadu vecumam uz 2020.gada 1.septembri</t>
  </si>
  <si>
    <t>Izglītojamo skaits obligātās sagatavošanas (5-6 gadu)  vecumā 2020.gada 1.septembri</t>
  </si>
  <si>
    <t>Izglītības iestādes dibinātājs:              Dite Frīdenberga</t>
  </si>
  <si>
    <t>Reģistrācijas Nr.                                     40003132578</t>
  </si>
  <si>
    <t>E-pasta adrese: info@lotte.lv</t>
  </si>
  <si>
    <t>Pirmsskolas izglītības iestādes programmas īstenošanas adrese/-s: Biķernieku iela 33a, Rīga, LV-1039</t>
  </si>
  <si>
    <t>Izglītības iestāde:                                   Bērnu rotaļu un attīstības centrs Lotte, IK</t>
  </si>
  <si>
    <t>Tālrunis: 28222074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</si>
</sst>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left"/>
    </xf>
    <xf numFmtId="0" fontId="3" fillId="4" borderId="0" xfId="0" applyFont="1" applyFill="1"/>
    <xf numFmtId="0" fontId="3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Normal="100" workbookViewId="0">
      <selection activeCell="E10" sqref="E10"/>
    </sheetView>
  </sheetViews>
  <sheetFormatPr defaultColWidth="11.42578125" defaultRowHeight="15" x14ac:dyDescent="0.2"/>
  <cols>
    <col min="1" max="1" width="7.140625" style="6" bestFit="1" customWidth="1"/>
    <col min="2" max="2" width="118.42578125" style="6" customWidth="1"/>
    <col min="3" max="3" width="15" style="6" bestFit="1" customWidth="1"/>
    <col min="4" max="16384" width="11.42578125" style="6"/>
  </cols>
  <sheetData>
    <row r="1" spans="1:3" ht="21" customHeight="1" x14ac:dyDescent="0.2"/>
    <row r="2" spans="1:3" ht="15.75" x14ac:dyDescent="0.25">
      <c r="A2" s="3"/>
      <c r="B2" s="4" t="s">
        <v>35</v>
      </c>
      <c r="C2" s="5"/>
    </row>
    <row r="3" spans="1:3" ht="15.75" x14ac:dyDescent="0.25">
      <c r="A3" s="3"/>
      <c r="B3" s="4" t="s">
        <v>39</v>
      </c>
      <c r="C3" s="5"/>
    </row>
    <row r="4" spans="1:3" ht="15.75" x14ac:dyDescent="0.25">
      <c r="A4" s="3"/>
      <c r="B4" s="4" t="s">
        <v>36</v>
      </c>
      <c r="C4" s="5"/>
    </row>
    <row r="5" spans="1:3" ht="15.75" x14ac:dyDescent="0.25">
      <c r="A5" s="3"/>
      <c r="B5" s="4" t="s">
        <v>25</v>
      </c>
      <c r="C5" s="5"/>
    </row>
    <row r="6" spans="1:3" ht="15.75" x14ac:dyDescent="0.25">
      <c r="A6" s="3"/>
      <c r="B6" s="4" t="s">
        <v>38</v>
      </c>
      <c r="C6" s="5"/>
    </row>
    <row r="7" spans="1:3" ht="15.75" x14ac:dyDescent="0.25">
      <c r="A7" s="3"/>
      <c r="B7" s="4" t="s">
        <v>40</v>
      </c>
      <c r="C7" s="5"/>
    </row>
    <row r="8" spans="1:3" ht="15.75" x14ac:dyDescent="0.25">
      <c r="A8" s="3"/>
      <c r="B8" s="4" t="s">
        <v>37</v>
      </c>
      <c r="C8" s="5"/>
    </row>
    <row r="9" spans="1:3" ht="15.75" x14ac:dyDescent="0.25">
      <c r="A9" s="3"/>
      <c r="B9" s="4"/>
      <c r="C9" s="5"/>
    </row>
    <row r="10" spans="1:3" ht="15.75" x14ac:dyDescent="0.25">
      <c r="A10" s="3"/>
      <c r="B10" s="1" t="s">
        <v>20</v>
      </c>
      <c r="C10" s="5"/>
    </row>
    <row r="11" spans="1:3" x14ac:dyDescent="0.2">
      <c r="A11" s="31" t="s">
        <v>0</v>
      </c>
      <c r="B11" s="31" t="s">
        <v>1</v>
      </c>
      <c r="C11" s="31" t="s">
        <v>26</v>
      </c>
    </row>
    <row r="12" spans="1:3" x14ac:dyDescent="0.2">
      <c r="A12" s="31"/>
      <c r="B12" s="31"/>
      <c r="C12" s="31"/>
    </row>
    <row r="13" spans="1:3" ht="15.75" x14ac:dyDescent="0.25">
      <c r="A13" s="7">
        <v>1100</v>
      </c>
      <c r="B13" s="8" t="s">
        <v>27</v>
      </c>
      <c r="C13" s="9">
        <v>238523</v>
      </c>
    </row>
    <row r="14" spans="1:3" ht="15.75" x14ac:dyDescent="0.25">
      <c r="A14" s="7">
        <v>1200</v>
      </c>
      <c r="B14" s="8" t="s">
        <v>28</v>
      </c>
      <c r="C14" s="9">
        <v>56267</v>
      </c>
    </row>
    <row r="15" spans="1:3" ht="15.75" x14ac:dyDescent="0.25">
      <c r="A15" s="7">
        <v>2100</v>
      </c>
      <c r="B15" s="8" t="s">
        <v>29</v>
      </c>
      <c r="C15" s="9"/>
    </row>
    <row r="16" spans="1:3" ht="15.75" x14ac:dyDescent="0.25">
      <c r="A16" s="7">
        <v>2200</v>
      </c>
      <c r="B16" s="8" t="s">
        <v>5</v>
      </c>
      <c r="C16" s="10">
        <f>SUM(C17:C22)</f>
        <v>57902</v>
      </c>
    </row>
    <row r="17" spans="1:3" x14ac:dyDescent="0.2">
      <c r="A17" s="11">
        <v>2210</v>
      </c>
      <c r="B17" s="12" t="s">
        <v>6</v>
      </c>
      <c r="C17" s="13">
        <v>70</v>
      </c>
    </row>
    <row r="18" spans="1:3" x14ac:dyDescent="0.2">
      <c r="A18" s="11">
        <v>2220</v>
      </c>
      <c r="B18" s="12" t="s">
        <v>7</v>
      </c>
      <c r="C18" s="13">
        <v>7133</v>
      </c>
    </row>
    <row r="19" spans="1:3" x14ac:dyDescent="0.2">
      <c r="A19" s="11">
        <v>2230</v>
      </c>
      <c r="B19" s="12" t="s">
        <v>8</v>
      </c>
      <c r="C19" s="13">
        <v>9010</v>
      </c>
    </row>
    <row r="20" spans="1:3" x14ac:dyDescent="0.2">
      <c r="A20" s="11">
        <v>2240</v>
      </c>
      <c r="B20" s="12" t="s">
        <v>30</v>
      </c>
      <c r="C20" s="13">
        <v>1023</v>
      </c>
    </row>
    <row r="21" spans="1:3" x14ac:dyDescent="0.2">
      <c r="A21" s="11">
        <v>2250</v>
      </c>
      <c r="B21" s="12" t="s">
        <v>2</v>
      </c>
      <c r="C21" s="13">
        <v>985</v>
      </c>
    </row>
    <row r="22" spans="1:3" x14ac:dyDescent="0.2">
      <c r="A22" s="11">
        <v>2260</v>
      </c>
      <c r="B22" s="12" t="s">
        <v>9</v>
      </c>
      <c r="C22" s="13">
        <v>39681</v>
      </c>
    </row>
    <row r="23" spans="1:3" ht="15.75" x14ac:dyDescent="0.25">
      <c r="A23" s="7">
        <v>2300</v>
      </c>
      <c r="B23" s="8" t="s">
        <v>10</v>
      </c>
      <c r="C23" s="10">
        <f>SUM(C24:C29)</f>
        <v>46014</v>
      </c>
    </row>
    <row r="24" spans="1:3" x14ac:dyDescent="0.2">
      <c r="A24" s="11">
        <v>2310</v>
      </c>
      <c r="B24" s="12" t="s">
        <v>11</v>
      </c>
      <c r="C24" s="13">
        <v>37147</v>
      </c>
    </row>
    <row r="25" spans="1:3" x14ac:dyDescent="0.2">
      <c r="A25" s="11">
        <v>2320</v>
      </c>
      <c r="B25" s="12" t="s">
        <v>12</v>
      </c>
      <c r="C25" s="13">
        <v>6705</v>
      </c>
    </row>
    <row r="26" spans="1:3" x14ac:dyDescent="0.2">
      <c r="A26" s="11">
        <v>2340</v>
      </c>
      <c r="B26" s="12" t="s">
        <v>13</v>
      </c>
      <c r="C26" s="13"/>
    </row>
    <row r="27" spans="1:3" x14ac:dyDescent="0.2">
      <c r="A27" s="11">
        <v>2350</v>
      </c>
      <c r="B27" s="12" t="s">
        <v>14</v>
      </c>
      <c r="C27" s="13">
        <v>756</v>
      </c>
    </row>
    <row r="28" spans="1:3" x14ac:dyDescent="0.2">
      <c r="A28" s="11">
        <v>2360</v>
      </c>
      <c r="B28" s="12" t="s">
        <v>31</v>
      </c>
      <c r="C28" s="13"/>
    </row>
    <row r="29" spans="1:3" x14ac:dyDescent="0.2">
      <c r="A29" s="11">
        <v>2370</v>
      </c>
      <c r="B29" s="12" t="s">
        <v>32</v>
      </c>
      <c r="C29" s="13">
        <v>1406</v>
      </c>
    </row>
    <row r="30" spans="1:3" ht="15.75" x14ac:dyDescent="0.25">
      <c r="A30" s="7">
        <v>2400</v>
      </c>
      <c r="B30" s="8" t="s">
        <v>4</v>
      </c>
      <c r="C30" s="14"/>
    </row>
    <row r="31" spans="1:3" ht="15.75" x14ac:dyDescent="0.25">
      <c r="A31" s="7"/>
      <c r="B31" s="8" t="s">
        <v>3</v>
      </c>
      <c r="C31" s="10">
        <f>+C13+C14+C15+C16+C23+C30</f>
        <v>398706</v>
      </c>
    </row>
    <row r="32" spans="1:3" s="18" customFormat="1" ht="15.75" x14ac:dyDescent="0.25">
      <c r="A32" s="15"/>
      <c r="B32" s="16" t="s">
        <v>16</v>
      </c>
      <c r="C32" s="17">
        <v>2823</v>
      </c>
    </row>
    <row r="33" spans="1:3" ht="15.75" x14ac:dyDescent="0.25">
      <c r="A33" s="7"/>
      <c r="B33" s="8" t="s">
        <v>15</v>
      </c>
      <c r="C33" s="10">
        <f>SUM(C31:C32)</f>
        <v>401529</v>
      </c>
    </row>
    <row r="34" spans="1:3" ht="15.75" x14ac:dyDescent="0.25">
      <c r="A34" s="7"/>
      <c r="B34" s="8" t="s">
        <v>19</v>
      </c>
      <c r="C34" s="9">
        <v>28597</v>
      </c>
    </row>
    <row r="35" spans="1:3" ht="15.75" x14ac:dyDescent="0.25">
      <c r="A35" s="19"/>
      <c r="B35" s="20" t="s">
        <v>33</v>
      </c>
      <c r="C35" s="21">
        <v>47</v>
      </c>
    </row>
    <row r="36" spans="1:3" ht="15.75" x14ac:dyDescent="0.25">
      <c r="A36" s="19"/>
      <c r="B36" s="20" t="s">
        <v>34</v>
      </c>
      <c r="C36" s="21">
        <v>26</v>
      </c>
    </row>
    <row r="37" spans="1:3" ht="15.75" x14ac:dyDescent="0.25">
      <c r="A37" s="22"/>
      <c r="B37" s="23" t="s">
        <v>17</v>
      </c>
      <c r="C37" s="24">
        <f>(C33+C34)/12/(C35+C36)</f>
        <v>491.01141552511422</v>
      </c>
    </row>
    <row r="38" spans="1:3" ht="15.75" x14ac:dyDescent="0.25">
      <c r="A38" s="22"/>
      <c r="B38" s="23" t="s">
        <v>18</v>
      </c>
      <c r="C38" s="24">
        <f>((C33+C34)/(C35+C36)*C36-C34)/12/C36</f>
        <v>399.35436424306289</v>
      </c>
    </row>
    <row r="39" spans="1:3" ht="33.75" customHeight="1" x14ac:dyDescent="0.2">
      <c r="A39" s="30" t="s">
        <v>21</v>
      </c>
      <c r="B39" s="30"/>
    </row>
    <row r="40" spans="1:3" ht="15.75" x14ac:dyDescent="0.25">
      <c r="A40" s="25"/>
      <c r="B40" s="26"/>
      <c r="C40" s="26"/>
    </row>
    <row r="41" spans="1:3" x14ac:dyDescent="0.2">
      <c r="B41" s="2" t="s">
        <v>22</v>
      </c>
    </row>
    <row r="43" spans="1:3" x14ac:dyDescent="0.2">
      <c r="B43" s="29" t="s">
        <v>23</v>
      </c>
    </row>
    <row r="44" spans="1:3" x14ac:dyDescent="0.2">
      <c r="B44" s="27" t="s">
        <v>24</v>
      </c>
      <c r="C44" s="28"/>
    </row>
  </sheetData>
  <mergeCells count="4">
    <mergeCell ref="A39:B39"/>
    <mergeCell ref="A11:A12"/>
    <mergeCell ref="B11:B12"/>
    <mergeCell ref="C11:C12"/>
  </mergeCells>
  <phoneticPr fontId="6" type="noConversion"/>
  <pageMargins left="0" right="0" top="0" bottom="0" header="0" footer="0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Tāme PII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Jānis Pārums</cp:lastModifiedBy>
  <cp:lastPrinted>2021-01-20T17:24:47Z</cp:lastPrinted>
  <dcterms:created xsi:type="dcterms:W3CDTF">2009-09-29T12:11:24Z</dcterms:created>
  <dcterms:modified xsi:type="dcterms:W3CDTF">2024-03-22T13:13:22Z</dcterms:modified>
</cp:coreProperties>
</file>