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24" sheetId="1" r:id="rId4"/>
  </sheets>
</workbook>
</file>

<file path=xl/sharedStrings.xml><?xml version="1.0" encoding="utf-8"?>
<sst xmlns="http://schemas.openxmlformats.org/spreadsheetml/2006/main" uniqueCount="36">
  <si>
    <t xml:space="preserve">VisLatvijas vidusskolas izmaksu tāme 2024. gadam.  </t>
  </si>
  <si>
    <t>EKK kods</t>
  </si>
  <si>
    <t>Izmaksu veidi</t>
  </si>
  <si>
    <t>Izmaksas pēc 2023.g. faktiskajām izmaksām (pēc naudas plūsmas principa)</t>
  </si>
  <si>
    <t>Atalgojums no pašvaldības budžeta līdzekļiem</t>
  </si>
  <si>
    <t>1100 - M</t>
  </si>
  <si>
    <t>Atalgojums no valsts mērķdotācijas</t>
  </si>
  <si>
    <t>Atalgojums no pašu finansējuma</t>
  </si>
  <si>
    <t>Darba devēja soc.apdrošināšanas iemaksas, riska nodeva</t>
  </si>
  <si>
    <t>1200 - M</t>
  </si>
  <si>
    <t>Darba devēja soc.apdrošināšanas iemaksas no mērķdotācijas</t>
  </si>
  <si>
    <t>Iekšzemes mācību, darba un dienesta komandējumi, dienesta, darba braucieni</t>
  </si>
  <si>
    <t>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</si>
  <si>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</si>
  <si>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</si>
  <si>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</si>
  <si>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telpu uzturēšana</t>
  </si>
  <si>
    <t xml:space="preserve">    Informācijas tehnoloģiju pakalpojumi</t>
  </si>
  <si>
    <t xml:space="preserve">    Īres un nomas maksa (izņemot transportlīdzekļu nomas maksu (EKK 2262))</t>
  </si>
  <si>
    <t>Materiāli</t>
  </si>
  <si>
    <t xml:space="preserve">    Biroja preces un inventārs</t>
  </si>
  <si>
    <t xml:space="preserve">    Kurināmais un enerģētiskie materiāli  (izņemot degvielas izdevumus (EKK 2322))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</si>
  <si>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</si>
  <si>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</si>
  <si>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 (izņemot ēdināšanas izdevumus (EKK 2363))</t>
  </si>
  <si>
    <t xml:space="preserve">    Mācību līdzekļi un materiāli</t>
  </si>
  <si>
    <t>2370 - M</t>
  </si>
  <si>
    <t xml:space="preserve">    Mācību līdzekļi un materiāli - Valsts mērķdotācija</t>
  </si>
  <si>
    <r>
      <rPr>
        <sz val="12"/>
        <color indexed="8"/>
        <rFont val="Times New Roman"/>
      </rPr>
      <t>Bibliotēku krājumi</t>
    </r>
    <r>
      <rPr>
        <i val="1"/>
        <sz val="12"/>
        <color indexed="8"/>
        <rFont val="Times New Roman"/>
      </rPr>
      <t xml:space="preserve">  (neieskaitot mērķdotāciju mācību materiāliem)</t>
    </r>
  </si>
  <si>
    <t>5233 - M</t>
  </si>
  <si>
    <t>Bibliotēku krājumi - Valsts mērķdotācija</t>
  </si>
  <si>
    <t>Kopā izdevumi:</t>
  </si>
  <si>
    <t>Skolēnu skaits (uz 01.01.2023.)</t>
  </si>
  <si>
    <t>Izmaksas 1 audzēknim (gadā)</t>
  </si>
  <si>
    <t>Izmaksas 1 audzēknim (mēnesī)*</t>
  </si>
  <si>
    <t>*  maksājumus iekasējam 10 maksājumos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</si>
</sst>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2"/>
      <color indexed="8"/>
      <name val="Times New Roman"/>
    </font>
    <font>
      <b val="1"/>
      <sz val="14"/>
      <color indexed="8"/>
      <name val="Times New Roman"/>
    </font>
    <font>
      <sz val="14"/>
      <color indexed="8"/>
      <name val="Times New Roman"/>
    </font>
    <font>
      <sz val="12"/>
      <color indexed="8"/>
      <name val="Times New Roman"/>
    </font>
    <font>
      <i val="1"/>
      <sz val="12"/>
      <color indexed="8"/>
      <name val="Times New Roman"/>
    </font>
    <font>
      <sz val="12"/>
      <color indexed="15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right" vertical="center" wrapText="1"/>
    </xf>
    <xf numFmtId="0" fontId="0" borderId="1" applyNumberFormat="0" applyFont="1" applyFill="0" applyBorder="1" applyAlignment="1" applyProtection="0">
      <alignment vertical="bottom"/>
    </xf>
    <xf numFmtId="0" fontId="4" fillId="3" borderId="1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 wrapText="1"/>
    </xf>
    <xf numFmtId="2" fontId="0" borderId="1" applyNumberFormat="1" applyFont="1" applyFill="0" applyBorder="1" applyAlignment="1" applyProtection="0">
      <alignment vertical="bottom"/>
    </xf>
    <xf numFmtId="0" fontId="5" fillId="3" borderId="2" applyNumberFormat="0" applyFont="1" applyFill="1" applyBorder="1" applyAlignment="1" applyProtection="0">
      <alignment horizontal="center" vertical="bottom"/>
    </xf>
    <xf numFmtId="0" fontId="5" fillId="2" borderId="2" applyNumberFormat="0" applyFont="1" applyFill="1" applyBorder="1" applyAlignment="1" applyProtection="0">
      <alignment horizontal="center" vertical="bottom" wrapText="1"/>
    </xf>
    <xf numFmtId="2" fontId="0" borderId="2" applyNumberFormat="1" applyFont="1" applyFill="0" applyBorder="1" applyAlignment="1" applyProtection="0">
      <alignment vertical="bottom"/>
    </xf>
    <xf numFmtId="49" fontId="3" fillId="4" borderId="3" applyNumberFormat="1" applyFont="1" applyFill="1" applyBorder="1" applyAlignment="1" applyProtection="0">
      <alignment horizontal="center" vertical="center" wrapText="1"/>
    </xf>
    <xf numFmtId="49" fontId="3" fillId="4" borderId="4" applyNumberFormat="1" applyFont="1" applyFill="1" applyBorder="1" applyAlignment="1" applyProtection="0">
      <alignment horizontal="center" vertical="center" wrapText="1"/>
    </xf>
    <xf numFmtId="0" fontId="6" fillId="5" borderId="5" applyNumberFormat="1" applyFont="1" applyFill="1" applyBorder="1" applyAlignment="1" applyProtection="0">
      <alignment horizontal="center" vertical="bottom"/>
    </xf>
    <xf numFmtId="49" fontId="6" fillId="5" borderId="6" applyNumberFormat="1" applyFont="1" applyFill="1" applyBorder="1" applyAlignment="1" applyProtection="0">
      <alignment horizontal="left" vertical="bottom" wrapText="1"/>
    </xf>
    <xf numFmtId="4" fontId="6" fillId="5" borderId="6" applyNumberFormat="1" applyFont="1" applyFill="1" applyBorder="1" applyAlignment="1" applyProtection="0">
      <alignment horizontal="center" vertical="bottom"/>
    </xf>
    <xf numFmtId="49" fontId="7" fillId="5" borderId="5" applyNumberFormat="1" applyFont="1" applyFill="1" applyBorder="1" applyAlignment="1" applyProtection="0">
      <alignment horizontal="center" vertical="bottom"/>
    </xf>
    <xf numFmtId="49" fontId="7" fillId="5" borderId="6" applyNumberFormat="1" applyFont="1" applyFill="1" applyBorder="1" applyAlignment="1" applyProtection="0">
      <alignment horizontal="left" vertical="bottom" wrapText="1"/>
    </xf>
    <xf numFmtId="4" fontId="7" fillId="5" borderId="6" applyNumberFormat="1" applyFont="1" applyFill="1" applyBorder="1" applyAlignment="1" applyProtection="0">
      <alignment horizontal="center" vertical="bottom"/>
    </xf>
    <xf numFmtId="0" fontId="6" fillId="5" borderId="5" applyNumberFormat="0" applyFont="1" applyFill="1" applyBorder="1" applyAlignment="1" applyProtection="0">
      <alignment horizontal="center" vertical="bottom"/>
    </xf>
    <xf numFmtId="2" fontId="0" fillId="6" borderId="6" applyNumberFormat="1" applyFont="1" applyFill="1" applyBorder="1" applyAlignment="1" applyProtection="0">
      <alignment horizontal="center" vertical="bottom"/>
    </xf>
    <xf numFmtId="49" fontId="0" fillId="5" borderId="6" applyNumberFormat="1" applyFont="1" applyFill="1" applyBorder="1" applyAlignment="1" applyProtection="0">
      <alignment vertical="bottom" wrapText="1"/>
    </xf>
    <xf numFmtId="4" fontId="6" fillId="5" borderId="7" applyNumberFormat="1" applyFont="1" applyFill="1" applyBorder="1" applyAlignment="1" applyProtection="0">
      <alignment horizontal="center" vertical="bottom"/>
    </xf>
    <xf numFmtId="0" fontId="7" fillId="3" borderId="5" applyNumberFormat="1" applyFont="1" applyFill="1" applyBorder="1" applyAlignment="1" applyProtection="0">
      <alignment horizontal="right" vertical="bottom"/>
    </xf>
    <xf numFmtId="49" fontId="7" fillId="2" borderId="6" applyNumberFormat="1" applyFont="1" applyFill="1" applyBorder="1" applyAlignment="1" applyProtection="0">
      <alignment horizontal="right" vertical="bottom" wrapText="1"/>
    </xf>
    <xf numFmtId="4" fontId="7" borderId="6" applyNumberFormat="1" applyFont="1" applyFill="0" applyBorder="1" applyAlignment="1" applyProtection="0">
      <alignment horizontal="center" vertical="bottom"/>
    </xf>
    <xf numFmtId="49" fontId="7" fillId="5" borderId="5" applyNumberFormat="1" applyFont="1" applyFill="1" applyBorder="1" applyAlignment="1" applyProtection="0">
      <alignment horizontal="right" vertical="bottom"/>
    </xf>
    <xf numFmtId="49" fontId="7" fillId="5" borderId="6" applyNumberFormat="1" applyFont="1" applyFill="1" applyBorder="1" applyAlignment="1" applyProtection="0">
      <alignment horizontal="right" vertical="bottom" wrapText="1"/>
    </xf>
    <xf numFmtId="49" fontId="7" fillId="5" borderId="8" applyNumberFormat="1" applyFont="1" applyFill="1" applyBorder="1" applyAlignment="1" applyProtection="0">
      <alignment horizontal="center" vertical="bottom"/>
    </xf>
    <xf numFmtId="49" fontId="7" fillId="5" borderId="9" applyNumberFormat="1" applyFont="1" applyFill="1" applyBorder="1" applyAlignment="1" applyProtection="0">
      <alignment horizontal="left" vertical="bottom" wrapText="1"/>
    </xf>
    <xf numFmtId="4" fontId="7" fillId="5" borderId="9" applyNumberFormat="1" applyFont="1" applyFill="1" applyBorder="1" applyAlignment="1" applyProtection="0">
      <alignment horizontal="center" vertical="bottom"/>
    </xf>
    <xf numFmtId="0" fontId="3" fillId="3" borderId="3" applyNumberFormat="0" applyFont="1" applyFill="1" applyBorder="1" applyAlignment="1" applyProtection="0">
      <alignment horizontal="center" vertical="bottom"/>
    </xf>
    <xf numFmtId="49" fontId="3" fillId="2" borderId="4" applyNumberFormat="1" applyFont="1" applyFill="1" applyBorder="1" applyAlignment="1" applyProtection="0">
      <alignment horizontal="left" vertical="bottom" wrapText="1"/>
    </xf>
    <xf numFmtId="4" fontId="3" borderId="10" applyNumberFormat="1" applyFont="1" applyFill="0" applyBorder="1" applyAlignment="1" applyProtection="0">
      <alignment horizontal="center" vertical="bottom"/>
    </xf>
    <xf numFmtId="0" fontId="6" fillId="3" borderId="5" applyNumberFormat="0" applyFont="1" applyFill="1" applyBorder="1" applyAlignment="1" applyProtection="0">
      <alignment horizontal="center" vertical="bottom"/>
    </xf>
    <xf numFmtId="0" fontId="6" fillId="2" borderId="6" applyNumberFormat="0" applyFont="1" applyFill="1" applyBorder="1" applyAlignment="1" applyProtection="0">
      <alignment horizontal="center" vertical="bottom" wrapText="1"/>
    </xf>
    <xf numFmtId="4" fontId="3" borderId="6" applyNumberFormat="1" applyFont="1" applyFill="0" applyBorder="1" applyAlignment="1" applyProtection="0">
      <alignment horizontal="center" vertical="bottom"/>
    </xf>
    <xf numFmtId="49" fontId="6" fillId="2" borderId="6" applyNumberFormat="1" applyFont="1" applyFill="1" applyBorder="1" applyAlignment="1" applyProtection="0">
      <alignment horizontal="left" vertical="bottom" wrapText="1"/>
    </xf>
    <xf numFmtId="4" fontId="6" borderId="7" applyNumberFormat="1" applyFont="1" applyFill="0" applyBorder="1" applyAlignment="1" applyProtection="0">
      <alignment horizontal="center" vertical="bottom"/>
    </xf>
    <xf numFmtId="2" fontId="6" borderId="6" applyNumberFormat="1" applyFont="1" applyFill="0" applyBorder="1" applyAlignment="1" applyProtection="0">
      <alignment horizontal="center" vertical="bottom"/>
    </xf>
    <xf numFmtId="4" fontId="6" borderId="6" applyNumberFormat="1" applyFont="1" applyFill="0" applyBorder="1" applyAlignment="1" applyProtection="0">
      <alignment horizontal="center" vertical="bottom"/>
    </xf>
    <xf numFmtId="49" fontId="3" fillId="2" borderId="6" applyNumberFormat="1" applyFont="1" applyFill="1" applyBorder="1" applyAlignment="1" applyProtection="0">
      <alignment horizontal="left" vertical="bottom" wrapText="1"/>
    </xf>
    <xf numFmtId="0" fontId="3" fillId="2" borderId="6" applyNumberFormat="0" applyFont="1" applyFill="1" applyBorder="1" applyAlignment="1" applyProtection="0">
      <alignment horizontal="left" vertical="bottom" wrapText="1"/>
    </xf>
    <xf numFmtId="49" fontId="6" fillId="3" borderId="8" applyNumberFormat="1" applyFont="1" applyFill="1" applyBorder="1" applyAlignment="1" applyProtection="0">
      <alignment horizontal="center" vertical="bottom"/>
    </xf>
    <xf numFmtId="49" fontId="8" fillId="2" borderId="9" applyNumberFormat="1" applyFont="1" applyFill="1" applyBorder="1" applyAlignment="1" applyProtection="0">
      <alignment horizontal="right" vertical="bottom" wrapText="1"/>
    </xf>
    <xf numFmtId="2" fontId="6" borderId="9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bdbdb"/>
      <rgbColor rgb="ff99cc00"/>
      <rgbColor rgb="ffd8d8d8"/>
      <rgbColor rgb="ffdddddd"/>
      <rgbColor rgb="ffb15d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dizains">
  <a:themeElements>
    <a:clrScheme name="Office dizain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dizains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dizain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5"/>
  <sheetViews>
    <sheetView workbookViewId="0" showGridLines="0" defaultGridColor="1">
      <pane topLeftCell="B1" xSplit="1" ySplit="0" activePane="topRight" state="frozen"/>
    </sheetView>
  </sheetViews>
  <sheetFormatPr defaultColWidth="16.3333" defaultRowHeight="14.75" customHeight="1" outlineLevelRow="0" outlineLevelCol="0"/>
  <cols>
    <col min="1" max="1" width="10.25" style="1" customWidth="1"/>
    <col min="2" max="2" width="49.6953" style="1" customWidth="1"/>
    <col min="3" max="3" width="16.3516" style="1" customWidth="1"/>
    <col min="4" max="256" width="16.3516" style="1" customWidth="1"/>
  </cols>
  <sheetData>
    <row r="1" ht="17.45" customHeight="1">
      <c r="A1" s="2"/>
      <c r="B1" t="s" s="2">
        <v>0</v>
      </c>
      <c r="C1" s="3"/>
    </row>
    <row r="2" ht="18.4" customHeight="1">
      <c r="A2" s="4"/>
      <c r="B2" s="5"/>
      <c r="C2" s="6"/>
    </row>
    <row r="3" ht="18.9" customHeight="1">
      <c r="A3" s="7"/>
      <c r="B3" s="8"/>
      <c r="C3" s="9"/>
    </row>
    <row r="4" ht="92.95" customHeight="1">
      <c r="A4" t="s" s="10">
        <v>1</v>
      </c>
      <c r="B4" t="s" s="11">
        <v>2</v>
      </c>
      <c r="C4" t="s" s="11">
        <v>3</v>
      </c>
    </row>
    <row r="5" ht="17.45" customHeight="1">
      <c r="A5" s="12">
        <v>1100</v>
      </c>
      <c r="B5" t="s" s="13">
        <v>4</v>
      </c>
      <c r="C5" s="14">
        <v>0</v>
      </c>
    </row>
    <row r="6" ht="17.45" customHeight="1">
      <c r="A6" t="s" s="15">
        <v>5</v>
      </c>
      <c r="B6" t="s" s="16">
        <v>6</v>
      </c>
      <c r="C6" s="17">
        <v>209520</v>
      </c>
    </row>
    <row r="7" ht="17.45" customHeight="1">
      <c r="A7" s="18"/>
      <c r="B7" t="s" s="13">
        <v>7</v>
      </c>
      <c r="C7" s="19">
        <v>23501.08</v>
      </c>
    </row>
    <row r="8" ht="17.45" customHeight="1">
      <c r="A8" s="12">
        <v>1200</v>
      </c>
      <c r="B8" t="s" s="13">
        <v>8</v>
      </c>
      <c r="C8" s="14">
        <f>C7*0.23</f>
        <v>5405.2484</v>
      </c>
    </row>
    <row r="9" ht="32.45" customHeight="1">
      <c r="A9" t="s" s="15">
        <v>9</v>
      </c>
      <c r="B9" t="s" s="16">
        <v>10</v>
      </c>
      <c r="C9" s="17">
        <v>54653.5</v>
      </c>
    </row>
    <row r="10" ht="27" customHeight="1">
      <c r="A10" s="12">
        <v>2110</v>
      </c>
      <c r="B10" t="s" s="20">
        <v>11</v>
      </c>
      <c r="C10" s="14">
        <v>488.35</v>
      </c>
    </row>
    <row r="11" ht="17.45" customHeight="1">
      <c r="A11" s="12">
        <v>2200</v>
      </c>
      <c r="B11" t="s" s="13">
        <v>12</v>
      </c>
      <c r="C11" s="21">
        <f>C12+C13+C14+C15+C16+C17</f>
        <v>13703.18</v>
      </c>
    </row>
    <row r="12" ht="17.45" customHeight="1">
      <c r="A12" s="22">
        <v>2210</v>
      </c>
      <c r="B12" t="s" s="23">
        <v>13</v>
      </c>
      <c r="C12" s="24">
        <v>654.47</v>
      </c>
    </row>
    <row r="13" ht="17.45" customHeight="1">
      <c r="A13" s="22">
        <v>2220</v>
      </c>
      <c r="B13" t="s" s="23">
        <v>14</v>
      </c>
      <c r="C13" s="24">
        <v>0</v>
      </c>
    </row>
    <row r="14" ht="32.45" customHeight="1">
      <c r="A14" s="22">
        <v>2230</v>
      </c>
      <c r="B14" t="s" s="23">
        <v>15</v>
      </c>
      <c r="C14" s="24">
        <v>8914.4</v>
      </c>
    </row>
    <row r="15" ht="17.45" customHeight="1">
      <c r="A15" s="22">
        <v>2240</v>
      </c>
      <c r="B15" t="s" s="23">
        <v>16</v>
      </c>
      <c r="C15" s="24">
        <v>273.02</v>
      </c>
    </row>
    <row r="16" ht="17.45" customHeight="1">
      <c r="A16" s="22">
        <v>2250</v>
      </c>
      <c r="B16" t="s" s="23">
        <v>17</v>
      </c>
      <c r="C16" s="24">
        <v>0</v>
      </c>
    </row>
    <row r="17" ht="32.45" customHeight="1">
      <c r="A17" s="22">
        <v>2260</v>
      </c>
      <c r="B17" t="s" s="23">
        <v>18</v>
      </c>
      <c r="C17" s="24">
        <v>3861.29</v>
      </c>
    </row>
    <row r="18" ht="17.45" customHeight="1">
      <c r="A18" s="12">
        <v>2300</v>
      </c>
      <c r="B18" t="s" s="13">
        <v>19</v>
      </c>
      <c r="C18" s="21">
        <f>C19+C20+C21+C22+C23+C24+C25</f>
        <v>17745.35</v>
      </c>
    </row>
    <row r="19" ht="17.45" customHeight="1">
      <c r="A19" s="22">
        <v>2310</v>
      </c>
      <c r="B19" t="s" s="23">
        <v>20</v>
      </c>
      <c r="C19" s="24">
        <v>819.05</v>
      </c>
    </row>
    <row r="20" ht="32.45" customHeight="1">
      <c r="A20" s="22">
        <v>2320</v>
      </c>
      <c r="B20" t="s" s="23">
        <v>21</v>
      </c>
      <c r="C20" s="24">
        <v>0</v>
      </c>
    </row>
    <row r="21" ht="47.45" customHeight="1">
      <c r="A21" s="22">
        <v>2340</v>
      </c>
      <c r="B21" t="s" s="23">
        <v>22</v>
      </c>
      <c r="C21" s="24">
        <v>0</v>
      </c>
    </row>
    <row r="22" ht="17.45" customHeight="1">
      <c r="A22" s="22">
        <v>2350</v>
      </c>
      <c r="B22" t="s" s="23">
        <v>23</v>
      </c>
      <c r="C22" s="24">
        <v>0</v>
      </c>
    </row>
    <row r="23" ht="32.45" customHeight="1">
      <c r="A23" s="22">
        <v>2360</v>
      </c>
      <c r="B23" t="s" s="23">
        <v>24</v>
      </c>
      <c r="C23" s="24">
        <v>0</v>
      </c>
    </row>
    <row r="24" ht="17.45" customHeight="1">
      <c r="A24" s="22">
        <v>2370</v>
      </c>
      <c r="B24" t="s" s="23">
        <v>25</v>
      </c>
      <c r="C24" s="24">
        <v>16926.3</v>
      </c>
    </row>
    <row r="25" ht="17.45" customHeight="1">
      <c r="A25" t="s" s="25">
        <v>26</v>
      </c>
      <c r="B25" t="s" s="26">
        <v>27</v>
      </c>
      <c r="C25" s="17"/>
    </row>
    <row r="26" ht="32.45" customHeight="1">
      <c r="A26" s="12">
        <v>5233</v>
      </c>
      <c r="B26" t="s" s="16">
        <v>28</v>
      </c>
      <c r="C26" s="14"/>
    </row>
    <row r="27" ht="17.95" customHeight="1">
      <c r="A27" t="s" s="27">
        <v>29</v>
      </c>
      <c r="B27" t="s" s="28">
        <v>30</v>
      </c>
      <c r="C27" s="29">
        <v>0</v>
      </c>
    </row>
    <row r="28" ht="17.95" customHeight="1">
      <c r="A28" s="30"/>
      <c r="B28" t="s" s="31">
        <v>31</v>
      </c>
      <c r="C28" s="32">
        <f>C5+C6+C8+C9+C10+C11+C18+C26+C27+C7</f>
        <v>325016.7084</v>
      </c>
    </row>
    <row r="29" ht="17.45" customHeight="1">
      <c r="A29" s="33"/>
      <c r="B29" s="34"/>
      <c r="C29" s="35"/>
    </row>
    <row r="30" ht="17.45" customHeight="1">
      <c r="A30" s="33"/>
      <c r="B30" s="36"/>
      <c r="C30" s="37"/>
    </row>
    <row r="31" ht="17.45" customHeight="1">
      <c r="A31" s="33"/>
      <c r="B31" t="s" s="36">
        <v>32</v>
      </c>
      <c r="C31" s="38">
        <v>559</v>
      </c>
    </row>
    <row r="32" ht="17.45" customHeight="1">
      <c r="A32" s="33"/>
      <c r="B32" t="s" s="36">
        <v>33</v>
      </c>
      <c r="C32" s="39">
        <f>C28/C31</f>
        <v>581.4252386404294</v>
      </c>
    </row>
    <row r="33" ht="17.45" customHeight="1">
      <c r="A33" s="33"/>
      <c r="B33" t="s" s="40">
        <v>34</v>
      </c>
      <c r="C33" s="35">
        <f>C32/10</f>
        <v>58.14252386404294</v>
      </c>
    </row>
    <row r="34" ht="17.45" customHeight="1">
      <c r="A34" s="33"/>
      <c r="B34" s="41"/>
      <c r="C34" s="35"/>
    </row>
    <row r="35" ht="17.95" customHeight="1">
      <c r="A35" s="42"/>
      <c r="B35" t="s" s="43">
        <v>35</v>
      </c>
      <c r="C35" s="44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