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nga\Desktop\Augsim\PPII Augsim\Tāmes\"/>
    </mc:Choice>
  </mc:AlternateContent>
  <xr:revisionPtr revIDLastSave="0" documentId="13_ncr:1_{492F52CC-FD56-4DC7-8353-ABB74B737B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āme PII" sheetId="5" r:id="rId1"/>
  </sheets>
  <definedNames>
    <definedName name="_xlnm.Print_Area" localSheetId="0">'Tāme PII'!$A$1:$D$47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5" l="1"/>
  <c r="C17" i="5"/>
  <c r="C33" i="5" l="1"/>
  <c r="C35" i="5" s="1"/>
  <c r="C39" i="5" l="1"/>
  <c r="C40" i="5"/>
</calcChain>
</file>

<file path=xl/sharedStrings.xml><?xml version="1.0" encoding="utf-8"?>
<sst xmlns="http://schemas.openxmlformats.org/spreadsheetml/2006/main" count="44" uniqueCount="44">
  <si>
    <t>Kods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</si>
  <si>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</si>
  <si>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</si>
  <si>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</si>
  <si>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</si>
  <si>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</si>
  <si>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</si>
  <si>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</si>
  <si>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</si>
  <si>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</si>
  <si>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</si>
  <si>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</si>
  <si>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</si>
  <si>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</si>
  <si>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</si>
  <si>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</si>
  <si>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</si>
  <si>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</si>
  <si>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</si>
  <si>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</si>
  <si>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</si>
  <si>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</si>
  <si>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</si>
  <si>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Izmaksas vienam izglītojamam no pusotra līdz četru gadu vecumam</t>
  </si>
  <si>
    <t xml:space="preserve">Valsts mērķdotācija pedagogu atalgojumam </t>
  </si>
  <si>
    <t xml:space="preserve">TĀME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</si>
  <si>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</si>
  <si>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Dibinātāja parakst tiesīgā persona:________________________________</t>
  </si>
  <si>
    <t>Citi pakalpojumi</t>
  </si>
  <si>
    <t xml:space="preserve">    (paraksts, vārds, uzvārds, amats)</t>
  </si>
  <si>
    <t xml:space="preserve">Izmaksas vienam  izglītojamajam  obligātās sagatavošanas vecumā </t>
  </si>
  <si>
    <t>Izglītības iestāde nav izglītojamie obligātās sagatavošanas vecumā</t>
  </si>
  <si>
    <t>Izglītības iestādes dibinātājs: SIA Augsim</t>
  </si>
  <si>
    <t>Izglītības iestāde: PPII Augsim</t>
  </si>
  <si>
    <t>Reģistrācijas Nr. 3701802958</t>
  </si>
  <si>
    <t>Tālrunis:20616011</t>
  </si>
  <si>
    <t>Baznīcas iela 1-1, Rīga, LV-1010</t>
  </si>
  <si>
    <t>Juridiskā adrese: Baznīcas iela 1-1, Rīga, LV-1010</t>
  </si>
  <si>
    <t>Pirmsskolas izglītības iestādes programmas īstenošanas adrese/-s:</t>
  </si>
  <si>
    <t>E-pasta adrese: inga@augsim.lv</t>
  </si>
  <si>
    <t>PPII Augsim izdevumu tāme 2024.gadam, atbilstoši naudas plūsmai 2023.gadā</t>
  </si>
  <si>
    <t>Izglītojamo skaits no pusotra līdz četru gadu vecumam uz 2023.gada 1.septembri</t>
  </si>
  <si>
    <t>Izglītojamo skaits obligātās sagatavošanas (5-6 gadu)  vecumā 2023.gada 1.septembri</t>
  </si>
  <si>
    <t>Datums:16.01.2024.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</si>
</sst>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/>
    <xf numFmtId="2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top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0" xfId="0" applyFill="1"/>
    <xf numFmtId="0" fontId="2" fillId="3" borderId="1" xfId="0" applyFont="1" applyFill="1" applyBorder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1" fillId="0" borderId="0" xfId="0" applyFont="1"/>
    <xf numFmtId="0" fontId="0" fillId="0" borderId="1" xfId="0" applyBorder="1"/>
    <xf numFmtId="0" fontId="12" fillId="0" borderId="0" xfId="0" applyFont="1"/>
    <xf numFmtId="0" fontId="13" fillId="0" borderId="0" xfId="0" applyFont="1"/>
    <xf numFmtId="2" fontId="0" fillId="0" borderId="0" xfId="0" applyNumberFormat="1"/>
    <xf numFmtId="2" fontId="1" fillId="3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topLeftCell="A12" zoomScale="80" zoomScaleNormal="80" workbookViewId="0">
      <selection activeCell="G19" sqref="G19"/>
    </sheetView>
  </sheetViews>
  <sheetFormatPr defaultRowHeight="12.75" x14ac:dyDescent="0.2"/>
  <cols>
    <col min="1" max="1" width="7.85546875" customWidth="1"/>
    <col min="2" max="2" width="97.28515625" customWidth="1"/>
    <col min="3" max="3" width="11.140625" customWidth="1"/>
    <col min="4" max="4" width="12.28515625" customWidth="1"/>
    <col min="5" max="5" width="12" bestFit="1" customWidth="1"/>
  </cols>
  <sheetData>
    <row r="1" spans="1:16" x14ac:dyDescent="0.2">
      <c r="A1" s="7"/>
      <c r="B1" s="17" t="s">
        <v>32</v>
      </c>
      <c r="C1" s="2"/>
    </row>
    <row r="2" spans="1:16" x14ac:dyDescent="0.2">
      <c r="A2" s="7"/>
      <c r="B2" s="17" t="s">
        <v>33</v>
      </c>
      <c r="C2" s="2"/>
    </row>
    <row r="3" spans="1:16" x14ac:dyDescent="0.2">
      <c r="A3" s="7"/>
      <c r="B3" s="17" t="s">
        <v>34</v>
      </c>
      <c r="C3" s="2"/>
    </row>
    <row r="4" spans="1:16" x14ac:dyDescent="0.2">
      <c r="A4" s="7"/>
      <c r="B4" s="17" t="s">
        <v>37</v>
      </c>
      <c r="C4" s="2"/>
    </row>
    <row r="5" spans="1:16" x14ac:dyDescent="0.2">
      <c r="A5" s="7"/>
      <c r="B5" s="17" t="s">
        <v>38</v>
      </c>
      <c r="C5" s="2"/>
    </row>
    <row r="6" spans="1:16" x14ac:dyDescent="0.2">
      <c r="A6" s="7"/>
      <c r="B6" s="32" t="s">
        <v>36</v>
      </c>
      <c r="C6" s="2"/>
    </row>
    <row r="7" spans="1:16" x14ac:dyDescent="0.2">
      <c r="A7" s="7"/>
      <c r="B7" s="17" t="s">
        <v>35</v>
      </c>
      <c r="C7" s="2"/>
    </row>
    <row r="8" spans="1:16" x14ac:dyDescent="0.2">
      <c r="A8" s="7"/>
      <c r="B8" s="17" t="s">
        <v>39</v>
      </c>
      <c r="C8" s="2"/>
    </row>
    <row r="9" spans="1:16" x14ac:dyDescent="0.2">
      <c r="A9" s="7"/>
      <c r="B9" s="1"/>
      <c r="C9" s="2"/>
    </row>
    <row r="10" spans="1:16" ht="15.75" x14ac:dyDescent="0.25">
      <c r="A10" s="7"/>
      <c r="B10" s="16" t="s">
        <v>25</v>
      </c>
      <c r="C10" s="2"/>
    </row>
    <row r="11" spans="1:16" ht="15" x14ac:dyDescent="0.25">
      <c r="A11" s="7"/>
      <c r="B11" s="1"/>
      <c r="C11" s="2"/>
      <c r="G11" s="34"/>
      <c r="K11" s="34"/>
    </row>
    <row r="12" spans="1:16" ht="15" x14ac:dyDescent="0.25">
      <c r="A12" s="40" t="s">
        <v>0</v>
      </c>
      <c r="B12" s="40" t="s">
        <v>40</v>
      </c>
      <c r="C12" s="40" t="s">
        <v>21</v>
      </c>
      <c r="E12" s="34"/>
      <c r="G12" s="34"/>
      <c r="J12" s="35"/>
    </row>
    <row r="13" spans="1:16" ht="15" x14ac:dyDescent="0.25">
      <c r="A13" s="40"/>
      <c r="B13" s="40"/>
      <c r="C13" s="40"/>
      <c r="G13" s="34"/>
      <c r="J13" s="35"/>
      <c r="P13" s="34"/>
    </row>
    <row r="14" spans="1:16" ht="15" x14ac:dyDescent="0.25">
      <c r="A14" s="11">
        <v>1100</v>
      </c>
      <c r="B14" s="3" t="s">
        <v>14</v>
      </c>
      <c r="C14" s="33">
        <v>84372.74</v>
      </c>
      <c r="H14" s="34"/>
      <c r="J14" s="35"/>
      <c r="P14" s="34"/>
    </row>
    <row r="15" spans="1:16" ht="15" x14ac:dyDescent="0.25">
      <c r="A15" s="11">
        <v>1200</v>
      </c>
      <c r="B15" s="3" t="s">
        <v>15</v>
      </c>
      <c r="C15" s="33">
        <v>19903.53</v>
      </c>
      <c r="E15" s="34"/>
      <c r="J15" s="35"/>
      <c r="M15" s="34"/>
      <c r="P15" s="34"/>
    </row>
    <row r="16" spans="1:16" ht="15" x14ac:dyDescent="0.25">
      <c r="A16" s="11">
        <v>2100</v>
      </c>
      <c r="B16" s="3" t="s">
        <v>16</v>
      </c>
      <c r="C16" s="33">
        <v>0</v>
      </c>
      <c r="E16" s="34"/>
      <c r="G16" s="35"/>
      <c r="J16" s="35"/>
      <c r="M16" s="34"/>
      <c r="P16" s="34"/>
    </row>
    <row r="17" spans="1:16" ht="15" x14ac:dyDescent="0.25">
      <c r="A17" s="11">
        <v>2200</v>
      </c>
      <c r="B17" s="3" t="s">
        <v>4</v>
      </c>
      <c r="C17" s="20">
        <f>SUM(C18:C24)</f>
        <v>37890.339999999997</v>
      </c>
      <c r="E17" s="34"/>
      <c r="G17" s="35"/>
      <c r="J17" s="34"/>
      <c r="M17" s="34"/>
      <c r="P17" s="34"/>
    </row>
    <row r="18" spans="1:16" ht="15" x14ac:dyDescent="0.25">
      <c r="A18" s="12">
        <v>2210</v>
      </c>
      <c r="B18" s="9" t="s">
        <v>5</v>
      </c>
      <c r="C18" s="33">
        <v>355.74</v>
      </c>
      <c r="E18" s="34"/>
      <c r="H18" s="34"/>
      <c r="J18" s="35"/>
      <c r="K18" s="34"/>
      <c r="M18" s="34"/>
      <c r="P18" s="34"/>
    </row>
    <row r="19" spans="1:16" ht="15" x14ac:dyDescent="0.25">
      <c r="A19" s="12">
        <v>2220</v>
      </c>
      <c r="B19" s="9" t="s">
        <v>6</v>
      </c>
      <c r="C19" s="33">
        <v>7027.2</v>
      </c>
      <c r="E19" s="34"/>
      <c r="J19" s="35"/>
      <c r="M19" s="34"/>
      <c r="P19" s="34"/>
    </row>
    <row r="20" spans="1:16" ht="15" x14ac:dyDescent="0.25">
      <c r="A20" s="12">
        <v>2230</v>
      </c>
      <c r="B20" s="9" t="s">
        <v>7</v>
      </c>
      <c r="C20" s="33">
        <v>2244.29</v>
      </c>
      <c r="E20" s="34"/>
      <c r="J20" s="35"/>
      <c r="M20" s="34"/>
    </row>
    <row r="21" spans="1:16" ht="15" x14ac:dyDescent="0.25">
      <c r="A21" s="12">
        <v>2240</v>
      </c>
      <c r="B21" s="9" t="s">
        <v>17</v>
      </c>
      <c r="C21" s="33">
        <v>5877.87</v>
      </c>
      <c r="E21" s="34"/>
      <c r="H21" s="34"/>
      <c r="J21" s="35"/>
      <c r="M21" s="34"/>
    </row>
    <row r="22" spans="1:16" ht="15" x14ac:dyDescent="0.25">
      <c r="A22" s="12">
        <v>2250</v>
      </c>
      <c r="B22" s="9" t="s">
        <v>1</v>
      </c>
      <c r="C22" s="33">
        <v>208.88</v>
      </c>
      <c r="E22" s="34"/>
      <c r="H22" s="34"/>
      <c r="J22" s="35"/>
      <c r="K22" s="34"/>
      <c r="M22" s="34"/>
    </row>
    <row r="23" spans="1:16" ht="15" x14ac:dyDescent="0.25">
      <c r="A23" s="12">
        <v>2260</v>
      </c>
      <c r="B23" s="9" t="s">
        <v>8</v>
      </c>
      <c r="C23" s="33">
        <v>22176.36</v>
      </c>
      <c r="E23" s="34"/>
      <c r="G23" s="35"/>
      <c r="J23" s="35"/>
      <c r="M23" s="34"/>
    </row>
    <row r="24" spans="1:16" ht="15" x14ac:dyDescent="0.25">
      <c r="A24" s="12">
        <v>2270</v>
      </c>
      <c r="B24" s="25" t="s">
        <v>28</v>
      </c>
      <c r="C24" s="5">
        <v>0</v>
      </c>
      <c r="E24" s="34"/>
      <c r="J24" s="35"/>
      <c r="K24" s="34"/>
      <c r="M24" s="34"/>
    </row>
    <row r="25" spans="1:16" ht="15" x14ac:dyDescent="0.25">
      <c r="A25" s="11">
        <v>2300</v>
      </c>
      <c r="B25" s="3" t="s">
        <v>9</v>
      </c>
      <c r="C25" s="20">
        <f>SUM(C26:C31)</f>
        <v>11998.32</v>
      </c>
      <c r="E25" s="34"/>
      <c r="H25" s="34"/>
      <c r="J25" s="35"/>
      <c r="M25" s="34"/>
    </row>
    <row r="26" spans="1:16" ht="15" x14ac:dyDescent="0.25">
      <c r="A26" s="12">
        <v>2310</v>
      </c>
      <c r="B26" s="9" t="s">
        <v>10</v>
      </c>
      <c r="C26" s="33">
        <v>6717.07</v>
      </c>
      <c r="E26" s="34"/>
      <c r="G26" s="35"/>
      <c r="M26" s="34"/>
    </row>
    <row r="27" spans="1:16" ht="15" x14ac:dyDescent="0.25">
      <c r="A27" s="12">
        <v>2320</v>
      </c>
      <c r="B27" s="9" t="s">
        <v>11</v>
      </c>
      <c r="C27" s="33">
        <v>0</v>
      </c>
      <c r="E27" s="34"/>
      <c r="G27" s="35"/>
      <c r="M27" s="34"/>
    </row>
    <row r="28" spans="1:16" ht="15" x14ac:dyDescent="0.25">
      <c r="A28" s="12">
        <v>2340</v>
      </c>
      <c r="B28" s="9" t="s">
        <v>12</v>
      </c>
      <c r="C28" s="33">
        <v>0</v>
      </c>
      <c r="E28" s="34"/>
      <c r="G28" s="35"/>
      <c r="M28" s="34"/>
    </row>
    <row r="29" spans="1:16" ht="15" x14ac:dyDescent="0.25">
      <c r="A29" s="12">
        <v>2350</v>
      </c>
      <c r="B29" s="9" t="s">
        <v>13</v>
      </c>
      <c r="C29" s="33">
        <v>2528.9</v>
      </c>
      <c r="E29" s="34"/>
      <c r="G29" s="35"/>
      <c r="M29" s="34"/>
    </row>
    <row r="30" spans="1:16" ht="15" x14ac:dyDescent="0.25">
      <c r="A30" s="12">
        <v>2360</v>
      </c>
      <c r="B30" s="9" t="s">
        <v>18</v>
      </c>
      <c r="C30" s="33">
        <v>0</v>
      </c>
      <c r="E30" s="34"/>
      <c r="G30" s="35"/>
      <c r="H30" s="36"/>
      <c r="M30" s="34"/>
    </row>
    <row r="31" spans="1:16" ht="15" x14ac:dyDescent="0.25">
      <c r="A31" s="12">
        <v>2370</v>
      </c>
      <c r="B31" s="9" t="s">
        <v>19</v>
      </c>
      <c r="C31" s="33">
        <v>2752.35</v>
      </c>
      <c r="E31" s="34"/>
      <c r="G31" s="35"/>
      <c r="M31" s="34"/>
    </row>
    <row r="32" spans="1:16" ht="15" x14ac:dyDescent="0.25">
      <c r="A32" s="11">
        <v>2400</v>
      </c>
      <c r="B32" s="3" t="s">
        <v>3</v>
      </c>
      <c r="C32" s="23">
        <v>0</v>
      </c>
      <c r="E32" s="34"/>
      <c r="G32" s="35"/>
      <c r="M32" s="34"/>
    </row>
    <row r="33" spans="1:18" ht="15" x14ac:dyDescent="0.25">
      <c r="A33" s="11"/>
      <c r="B33" s="3" t="s">
        <v>2</v>
      </c>
      <c r="C33" s="20">
        <f>+C14+C15+C16+C17+C25+C32</f>
        <v>154164.93</v>
      </c>
      <c r="E33" s="34"/>
      <c r="G33" s="35"/>
      <c r="M33" s="34"/>
    </row>
    <row r="34" spans="1:18" s="24" customFormat="1" ht="15" x14ac:dyDescent="0.25">
      <c r="A34" s="21"/>
      <c r="B34" s="22" t="s">
        <v>22</v>
      </c>
      <c r="C34" s="37">
        <v>0</v>
      </c>
      <c r="E34" s="34"/>
      <c r="F34"/>
      <c r="G34" s="35"/>
      <c r="H34"/>
      <c r="I34"/>
      <c r="J34"/>
      <c r="K34"/>
      <c r="L34"/>
      <c r="M34" s="34"/>
      <c r="N34"/>
      <c r="O34"/>
      <c r="P34"/>
      <c r="Q34"/>
      <c r="R34"/>
    </row>
    <row r="35" spans="1:18" ht="15" x14ac:dyDescent="0.25">
      <c r="A35" s="11"/>
      <c r="B35" s="3" t="s">
        <v>20</v>
      </c>
      <c r="C35" s="20">
        <f>SUM(C33:C34)</f>
        <v>154164.93</v>
      </c>
      <c r="E35" s="34"/>
      <c r="G35" s="35"/>
      <c r="M35" s="34"/>
    </row>
    <row r="36" spans="1:18" ht="15" x14ac:dyDescent="0.25">
      <c r="A36" s="11"/>
      <c r="B36" s="3" t="s">
        <v>24</v>
      </c>
      <c r="C36" s="6">
        <v>0</v>
      </c>
      <c r="E36" s="34"/>
    </row>
    <row r="37" spans="1:18" ht="15" x14ac:dyDescent="0.25">
      <c r="A37" s="29"/>
      <c r="B37" s="30" t="s">
        <v>41</v>
      </c>
      <c r="C37" s="31">
        <v>18</v>
      </c>
      <c r="E37" s="34"/>
    </row>
    <row r="38" spans="1:18" ht="15" x14ac:dyDescent="0.25">
      <c r="A38" s="29"/>
      <c r="B38" s="30" t="s">
        <v>42</v>
      </c>
      <c r="C38" s="31">
        <v>0</v>
      </c>
      <c r="E38" s="34"/>
    </row>
    <row r="39" spans="1:18" ht="15" x14ac:dyDescent="0.25">
      <c r="A39" s="13"/>
      <c r="B39" s="4" t="s">
        <v>23</v>
      </c>
      <c r="C39" s="10">
        <f>(C35+C36)/12/(C37+C38)</f>
        <v>713.72652777777773</v>
      </c>
      <c r="E39" s="34"/>
    </row>
    <row r="40" spans="1:18" ht="15" x14ac:dyDescent="0.25">
      <c r="A40" s="13"/>
      <c r="B40" s="4" t="s">
        <v>30</v>
      </c>
      <c r="C40" s="10" t="e">
        <f>((C35+C36)/(C37+C38)*C38-C36)/12/C38</f>
        <v>#DIV/0!</v>
      </c>
      <c r="E40" s="34"/>
    </row>
    <row r="41" spans="1:18" ht="15" x14ac:dyDescent="0.25">
      <c r="A41" s="7"/>
      <c r="B41" s="15"/>
      <c r="C41" s="2"/>
      <c r="E41" s="34"/>
    </row>
    <row r="42" spans="1:18" ht="25.5" customHeight="1" x14ac:dyDescent="0.25">
      <c r="A42" s="38" t="s">
        <v>26</v>
      </c>
      <c r="B42" s="38"/>
      <c r="C42" s="38"/>
      <c r="D42" s="26"/>
      <c r="E42" s="34"/>
    </row>
    <row r="43" spans="1:18" ht="15" x14ac:dyDescent="0.25">
      <c r="A43" s="14"/>
      <c r="B43" s="8" t="s">
        <v>31</v>
      </c>
      <c r="C43" s="8"/>
      <c r="E43" s="34"/>
    </row>
    <row r="44" spans="1:18" ht="15" x14ac:dyDescent="0.2">
      <c r="B44" s="18" t="s">
        <v>43</v>
      </c>
    </row>
    <row r="46" spans="1:18" ht="15" x14ac:dyDescent="0.2">
      <c r="B46" s="39" t="s">
        <v>27</v>
      </c>
      <c r="C46" s="39"/>
      <c r="D46" s="39"/>
    </row>
    <row r="47" spans="1:18" ht="15" x14ac:dyDescent="0.2">
      <c r="B47" s="19" t="s">
        <v>29</v>
      </c>
      <c r="C47" s="27"/>
      <c r="D47" s="28"/>
    </row>
  </sheetData>
  <mergeCells count="5">
    <mergeCell ref="A42:C42"/>
    <mergeCell ref="B46:D46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 PII</vt:lpstr>
      <vt:lpstr>'Tāme PII'!Drukas_apgabals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Inga</cp:lastModifiedBy>
  <cp:lastPrinted>2023-01-25T09:51:04Z</cp:lastPrinted>
  <dcterms:created xsi:type="dcterms:W3CDTF">2009-09-29T12:11:24Z</dcterms:created>
  <dcterms:modified xsi:type="dcterms:W3CDTF">2024-01-16T20:08:03Z</dcterms:modified>
</cp:coreProperties>
</file>